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mc:AlternateContent xmlns:mc="http://schemas.openxmlformats.org/markup-compatibility/2006">
    <mc:Choice Requires="x15">
      <x15ac:absPath xmlns:x15ac="http://schemas.microsoft.com/office/spreadsheetml/2010/11/ac" url="C:\Users\serge\Desktop\"/>
    </mc:Choice>
  </mc:AlternateContent>
  <xr:revisionPtr revIDLastSave="0" documentId="13_ncr:1_{DADDE875-A49A-43DD-BC6D-1075B14D4D46}" xr6:coauthVersionLast="47" xr6:coauthVersionMax="47" xr10:uidLastSave="{00000000-0000-0000-0000-000000000000}"/>
  <bookViews>
    <workbookView xWindow="520" yWindow="2470" windowWidth="17940" windowHeight="18310" xr2:uid="{00000000-000D-0000-FFFF-FFFF00000000}"/>
  </bookViews>
  <sheets>
    <sheet name="January" sheetId="1" r:id="rId1"/>
    <sheet name="February" sheetId="15" r:id="rId2"/>
    <sheet name="March" sheetId="16" r:id="rId3"/>
    <sheet name="April" sheetId="17" r:id="rId4"/>
    <sheet name="May" sheetId="18" r:id="rId5"/>
    <sheet name="June" sheetId="19" r:id="rId6"/>
    <sheet name="July" sheetId="20" r:id="rId7"/>
    <sheet name="August" sheetId="21" r:id="rId8"/>
    <sheet name="September" sheetId="22" r:id="rId9"/>
    <sheet name="October" sheetId="23" r:id="rId10"/>
    <sheet name="November" sheetId="24" r:id="rId11"/>
    <sheet name="December" sheetId="25" r:id="rId12"/>
  </sheets>
  <definedNames>
    <definedName name="calendar" localSheetId="3">daygrid+April!firstdate-WEEKDAY(April!firstdate)-April!weekday_option</definedName>
    <definedName name="calendar" localSheetId="7">daygrid+August!firstdate-WEEKDAY(August!firstdate)-August!weekday_option</definedName>
    <definedName name="calendar" localSheetId="11">daygrid+December!firstdate-WEEKDAY(December!firstdate)-December!weekday_option</definedName>
    <definedName name="calendar" localSheetId="1">daygrid+February!firstdate-WEEKDAY(February!firstdate)-February!weekday_option</definedName>
    <definedName name="calendar" localSheetId="0">daygrid+January!firstdate-WEEKDAY(January!firstdate)-weekday_option</definedName>
    <definedName name="calendar" localSheetId="6">daygrid+July!firstdate-WEEKDAY(July!firstdate)-July!weekday_option</definedName>
    <definedName name="calendar" localSheetId="5">daygrid+June!firstdate-WEEKDAY(June!firstdate)-June!weekday_option</definedName>
    <definedName name="calendar" localSheetId="2">daygrid+March!firstdate-WEEKDAY(March!firstdate)-March!weekday_option</definedName>
    <definedName name="calendar" localSheetId="4">daygrid+May!firstdate-WEEKDAY(May!firstdate)-May!weekday_option</definedName>
    <definedName name="calendar" localSheetId="10">daygrid+November!firstdate-WEEKDAY(November!firstdate)-November!weekday_option</definedName>
    <definedName name="calendar" localSheetId="9">daygrid+October!firstdate-WEEKDAY(October!firstdate)-October!weekday_option</definedName>
    <definedName name="calendar" localSheetId="8">daygrid+September!firstdate-WEEKDAY(September!firstdate)-September!weekday_option</definedName>
    <definedName name="daygrid">days+weeks*7</definedName>
    <definedName name="daypattern">{1,2,3,4,5,6,7}</definedName>
    <definedName name="days">{0,1,2,3,4,5,6}</definedName>
    <definedName name="DayToStart" localSheetId="3">April!$H$5</definedName>
    <definedName name="DayToStart" localSheetId="7">August!$H$5</definedName>
    <definedName name="DayToStart" localSheetId="11">December!$H$5</definedName>
    <definedName name="DayToStart" localSheetId="1">February!$H$5</definedName>
    <definedName name="DayToStart" localSheetId="6">July!$H$5</definedName>
    <definedName name="DayToStart" localSheetId="5">June!$H$5</definedName>
    <definedName name="DayToStart" localSheetId="2">March!$H$5</definedName>
    <definedName name="DayToStart" localSheetId="4">May!$H$5</definedName>
    <definedName name="DayToStart" localSheetId="10">November!$H$5</definedName>
    <definedName name="DayToStart" localSheetId="9">October!$H$5</definedName>
    <definedName name="DayToStart" localSheetId="8">September!$H$5</definedName>
    <definedName name="DayToStart">January!$H$5</definedName>
    <definedName name="firstdate" localSheetId="3">DATE(April!YearToDisplay,April!month,1)</definedName>
    <definedName name="firstdate" localSheetId="7">DATE(August!YearToDisplay,August!month,1)</definedName>
    <definedName name="firstdate" localSheetId="11">DATE(December!YearToDisplay,December!month,1)</definedName>
    <definedName name="firstdate" localSheetId="1">DATE(February!YearToDisplay,February!month,1)</definedName>
    <definedName name="firstdate" localSheetId="0">DATE(January!YearToDisplay,January!month,1)</definedName>
    <definedName name="firstdate" localSheetId="6">DATE(July!YearToDisplay,July!month,1)</definedName>
    <definedName name="firstdate" localSheetId="5">DATE(June!YearToDisplay,June!month,1)</definedName>
    <definedName name="firstdate" localSheetId="2">DATE(March!YearToDisplay,March!month,1)</definedName>
    <definedName name="firstdate" localSheetId="4">DATE(May!YearToDisplay,May!month,1)</definedName>
    <definedName name="firstdate" localSheetId="10">DATE(November!YearToDisplay,November!month,1)</definedName>
    <definedName name="firstdate" localSheetId="9">DATE(October!YearToDisplay,October!month,1)</definedName>
    <definedName name="firstdate" localSheetId="8">DATE(September!YearToDisplay,September!month,1)</definedName>
    <definedName name="month" localSheetId="3">MATCH(April!MonthToDisplay,months,0)</definedName>
    <definedName name="month" localSheetId="7">MATCH(August!MonthToDisplay,months,0)</definedName>
    <definedName name="month" localSheetId="11">MATCH(December!MonthToDisplay,months,0)</definedName>
    <definedName name="month" localSheetId="1">MATCH(February!MonthToDisplay,months,0)</definedName>
    <definedName name="month" localSheetId="0">MATCH(January!MonthToDisplay,months,0)</definedName>
    <definedName name="month" localSheetId="6">MATCH(July!MonthToDisplay,months,0)</definedName>
    <definedName name="month" localSheetId="5">MATCH(June!MonthToDisplay,months,0)</definedName>
    <definedName name="month" localSheetId="2">MATCH(March!MonthToDisplay,months,0)</definedName>
    <definedName name="month" localSheetId="4">MATCH(May!MonthToDisplay,months,0)</definedName>
    <definedName name="month" localSheetId="10">MATCH(November!MonthToDisplay,months,0)</definedName>
    <definedName name="month" localSheetId="9">MATCH(October!MonthToDisplay,months,0)</definedName>
    <definedName name="month" localSheetId="8">MATCH(September!MonthToDisplay,months,0)</definedName>
    <definedName name="months">{"January","February","March","April","May","June","July","August","September","October","November","December"}</definedName>
    <definedName name="MonthToDisplay" localSheetId="3">April!$H$3</definedName>
    <definedName name="MonthToDisplay" localSheetId="7">August!$H$3</definedName>
    <definedName name="MonthToDisplay" localSheetId="11">December!$H$3</definedName>
    <definedName name="MonthToDisplay" localSheetId="1">February!$H$3</definedName>
    <definedName name="MonthToDisplay" localSheetId="0">January!$H$3</definedName>
    <definedName name="MonthToDisplay" localSheetId="6">July!$H$3</definedName>
    <definedName name="MonthToDisplay" localSheetId="5">June!$H$3</definedName>
    <definedName name="MonthToDisplay" localSheetId="2">March!$H$3</definedName>
    <definedName name="MonthToDisplay" localSheetId="4">May!$H$3</definedName>
    <definedName name="MonthToDisplay" localSheetId="10">November!$H$3</definedName>
    <definedName name="MonthToDisplay" localSheetId="9">October!$H$3</definedName>
    <definedName name="MonthToDisplay" localSheetId="8">September!$H$3</definedName>
    <definedName name="MonthToDisplayNumber" localSheetId="3">MATCH(April!MonthToDisplay,months,0)</definedName>
    <definedName name="MonthToDisplayNumber" localSheetId="7">MATCH(August!MonthToDisplay,months,0)</definedName>
    <definedName name="MonthToDisplayNumber" localSheetId="11">MATCH(December!MonthToDisplay,months,0)</definedName>
    <definedName name="MonthToDisplayNumber" localSheetId="1">MATCH(February!MonthToDisplay,months,0)</definedName>
    <definedName name="MonthToDisplayNumber" localSheetId="0">MATCH(January!MonthToDisplay,months,0)</definedName>
    <definedName name="MonthToDisplayNumber" localSheetId="6">MATCH(July!MonthToDisplay,months,0)</definedName>
    <definedName name="MonthToDisplayNumber" localSheetId="5">MATCH(June!MonthToDisplay,months,0)</definedName>
    <definedName name="MonthToDisplayNumber" localSheetId="2">MATCH(March!MonthToDisplay,months,0)</definedName>
    <definedName name="MonthToDisplayNumber" localSheetId="4">MATCH(May!MonthToDisplay,months,0)</definedName>
    <definedName name="MonthToDisplayNumber" localSheetId="10">MATCH(November!MonthToDisplay,months,0)</definedName>
    <definedName name="MonthToDisplayNumber" localSheetId="9">MATCH(October!MonthToDisplay,months,0)</definedName>
    <definedName name="MonthToDisplayNumber" localSheetId="8">MATCH(September!MonthToDisplay,months,0)</definedName>
    <definedName name="ndx" localSheetId="3">ROUNDUP(MATCH(2,1/FREQUENCY(DATE(April!YearToDisplay,April!MonthToDisplayNumber,1),April!calendar))/7,0)</definedName>
    <definedName name="ndx" localSheetId="7">ROUNDUP(MATCH(2,1/FREQUENCY(DATE(August!YearToDisplay,August!MonthToDisplayNumber,1),August!calendar))/7,0)</definedName>
    <definedName name="ndx" localSheetId="11">ROUNDUP(MATCH(2,1/FREQUENCY(DATE(December!YearToDisplay,December!MonthToDisplayNumber,1),December!calendar))/7,0)</definedName>
    <definedName name="ndx" localSheetId="1">ROUNDUP(MATCH(2,1/FREQUENCY(DATE(February!YearToDisplay,February!MonthToDisplayNumber,1),February!calendar))/7,0)</definedName>
    <definedName name="ndx" localSheetId="0">ROUNDUP(MATCH(2,1/FREQUENCY(DATE(January!YearToDisplay,January!MonthToDisplayNumber,1),January!calendar))/7,0)</definedName>
    <definedName name="ndx" localSheetId="6">ROUNDUP(MATCH(2,1/FREQUENCY(DATE(July!YearToDisplay,July!MonthToDisplayNumber,1),July!calendar))/7,0)</definedName>
    <definedName name="ndx" localSheetId="5">ROUNDUP(MATCH(2,1/FREQUENCY(DATE(June!YearToDisplay,June!MonthToDisplayNumber,1),June!calendar))/7,0)</definedName>
    <definedName name="ndx" localSheetId="2">ROUNDUP(MATCH(2,1/FREQUENCY(DATE(March!YearToDisplay,March!MonthToDisplayNumber,1),March!calendar))/7,0)</definedName>
    <definedName name="ndx" localSheetId="4">ROUNDUP(MATCH(2,1/FREQUENCY(DATE(May!YearToDisplay,May!MonthToDisplayNumber,1),May!calendar))/7,0)</definedName>
    <definedName name="ndx" localSheetId="10">ROUNDUP(MATCH(2,1/FREQUENCY(DATE(November!YearToDisplay,November!MonthToDisplayNumber,1),November!calendar))/7,0)</definedName>
    <definedName name="ndx" localSheetId="9">ROUNDUP(MATCH(2,1/FREQUENCY(DATE(October!YearToDisplay,October!MonthToDisplayNumber,1),October!calendar))/7,0)</definedName>
    <definedName name="ndx" localSheetId="8">ROUNDUP(MATCH(2,1/FREQUENCY(DATE(September!YearToDisplay,September!MonthToDisplayNumber,1),September!calendar))/7,0)</definedName>
    <definedName name="RowTitleRegion1...H4.1" localSheetId="3">April!$G$3</definedName>
    <definedName name="RowTitleRegion1...H4.1" localSheetId="7">August!$G$3</definedName>
    <definedName name="RowTitleRegion1...H4.1" localSheetId="11">December!$G$3</definedName>
    <definedName name="RowTitleRegion1...H4.1" localSheetId="1">February!$G$3</definedName>
    <definedName name="RowTitleRegion1...H4.1" localSheetId="6">July!$G$3</definedName>
    <definedName name="RowTitleRegion1...H4.1" localSheetId="5">June!$G$3</definedName>
    <definedName name="RowTitleRegion1...H4.1" localSheetId="2">March!$G$3</definedName>
    <definedName name="RowTitleRegion1...H4.1" localSheetId="4">May!$G$3</definedName>
    <definedName name="RowTitleRegion1...H4.1" localSheetId="10">November!$G$3</definedName>
    <definedName name="RowTitleRegion1...H4.1" localSheetId="9">October!$G$3</definedName>
    <definedName name="RowTitleRegion1...H4.1" localSheetId="8">September!$G$3</definedName>
    <definedName name="RowTitleRegion1...H4.1">January!$G$3</definedName>
    <definedName name="RowTitleRegion2...E16.1" localSheetId="3">April!$D$17</definedName>
    <definedName name="RowTitleRegion2...E16.1" localSheetId="7">August!$D$17</definedName>
    <definedName name="RowTitleRegion2...E16.1" localSheetId="11">December!$D$17</definedName>
    <definedName name="RowTitleRegion2...E16.1" localSheetId="1">February!$D$17</definedName>
    <definedName name="RowTitleRegion2...E16.1" localSheetId="6">July!$D$17</definedName>
    <definedName name="RowTitleRegion2...E16.1" localSheetId="5">June!$D$17</definedName>
    <definedName name="RowTitleRegion2...E16.1" localSheetId="2">March!$D$17</definedName>
    <definedName name="RowTitleRegion2...E16.1" localSheetId="4">May!$D$17</definedName>
    <definedName name="RowTitleRegion2...E16.1" localSheetId="10">November!$D$17</definedName>
    <definedName name="RowTitleRegion2...E16.1" localSheetId="9">October!$D$17</definedName>
    <definedName name="RowTitleRegion2...E16.1" localSheetId="8">September!$D$17</definedName>
    <definedName name="RowTitleRegion2...E16.1">January!$D$17</definedName>
    <definedName name="startdate" localSheetId="3">DATE(April!YearToDisplay,April!month,1)</definedName>
    <definedName name="startdate" localSheetId="7">DATE(August!YearToDisplay,August!month,1)</definedName>
    <definedName name="startdate" localSheetId="11">DATE(December!YearToDisplay,December!month,1)</definedName>
    <definedName name="startdate" localSheetId="1">DATE(February!YearToDisplay,February!month,1)</definedName>
    <definedName name="startdate" localSheetId="0">DATE(January!YearToDisplay,January!month,1)</definedName>
    <definedName name="startdate" localSheetId="6">DATE(July!YearToDisplay,July!month,1)</definedName>
    <definedName name="startdate" localSheetId="5">DATE(June!YearToDisplay,June!month,1)</definedName>
    <definedName name="startdate" localSheetId="2">DATE(March!YearToDisplay,March!month,1)</definedName>
    <definedName name="startdate" localSheetId="4">DATE(May!YearToDisplay,May!month,1)</definedName>
    <definedName name="startdate" localSheetId="10">DATE(November!YearToDisplay,November!month,1)</definedName>
    <definedName name="startdate" localSheetId="9">DATE(October!YearToDisplay,October!month,1)</definedName>
    <definedName name="startdate" localSheetId="8">DATE(September!YearToDisplay,September!month,1)</definedName>
    <definedName name="TitleRegion1..H15.1" localSheetId="3">April!$A$6</definedName>
    <definedName name="TitleRegion1..H15.1" localSheetId="7">August!$A$6</definedName>
    <definedName name="TitleRegion1..H15.1" localSheetId="11">December!$A$6</definedName>
    <definedName name="TitleRegion1..H15.1" localSheetId="1">February!$A$6</definedName>
    <definedName name="TitleRegion1..H15.1" localSheetId="6">July!$A$6</definedName>
    <definedName name="TitleRegion1..H15.1" localSheetId="5">June!$A$6</definedName>
    <definedName name="TitleRegion1..H15.1" localSheetId="2">March!$A$6</definedName>
    <definedName name="TitleRegion1..H15.1" localSheetId="4">May!$A$6</definedName>
    <definedName name="TitleRegion1..H15.1" localSheetId="10">November!$A$6</definedName>
    <definedName name="TitleRegion1..H15.1" localSheetId="9">October!$A$6</definedName>
    <definedName name="TitleRegion1..H15.1" localSheetId="8">September!$A$6</definedName>
    <definedName name="TitleRegion1..H15.1">January!$A$6</definedName>
    <definedName name="TitleRegion2..c17.1" localSheetId="3">April!$A$6</definedName>
    <definedName name="TitleRegion2..c17.1" localSheetId="7">August!$A$6</definedName>
    <definedName name="TitleRegion2..c17.1" localSheetId="11">December!$A$6</definedName>
    <definedName name="TitleRegion2..c17.1" localSheetId="1">February!$A$6</definedName>
    <definedName name="TitleRegion2..c17.1" localSheetId="6">July!$A$6</definedName>
    <definedName name="TitleRegion2..c17.1" localSheetId="5">June!$A$6</definedName>
    <definedName name="TitleRegion2..c17.1" localSheetId="2">March!$A$6</definedName>
    <definedName name="TitleRegion2..c17.1" localSheetId="4">May!$A$6</definedName>
    <definedName name="TitleRegion2..c17.1" localSheetId="10">November!$A$6</definedName>
    <definedName name="TitleRegion2..c17.1" localSheetId="9">October!$A$6</definedName>
    <definedName name="TitleRegion2..c17.1" localSheetId="8">September!$A$6</definedName>
    <definedName name="TitleRegion2..c17.1">January!$A$6</definedName>
    <definedName name="weekday_option" localSheetId="3">MATCH(April!DayToStart,weekdays_reversed,0)-2</definedName>
    <definedName name="weekday_option" localSheetId="7">MATCH(August!DayToStart,weekdays_reversed,0)-2</definedName>
    <definedName name="weekday_option" localSheetId="11">MATCH(December!DayToStart,weekdays_reversed,0)-2</definedName>
    <definedName name="weekday_option" localSheetId="1">MATCH(February!DayToStart,weekdays_reversed,0)-2</definedName>
    <definedName name="weekday_option" localSheetId="6">MATCH(July!DayToStart,weekdays_reversed,0)-2</definedName>
    <definedName name="weekday_option" localSheetId="5">MATCH(June!DayToStart,weekdays_reversed,0)-2</definedName>
    <definedName name="weekday_option" localSheetId="2">MATCH(March!DayToStart,weekdays_reversed,0)-2</definedName>
    <definedName name="weekday_option" localSheetId="4">MATCH(May!DayToStart,weekdays_reversed,0)-2</definedName>
    <definedName name="weekday_option" localSheetId="10">MATCH(November!DayToStart,weekdays_reversed,0)-2</definedName>
    <definedName name="weekday_option" localSheetId="9">MATCH(October!DayToStart,weekdays_reversed,0)-2</definedName>
    <definedName name="weekday_option" localSheetId="8">MATCH(September!DayToStart,weekdays_reversed,0)-2</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WeekStart" localSheetId="3">April!$K$4</definedName>
    <definedName name="WeekStart" localSheetId="7">August!$K$4</definedName>
    <definedName name="WeekStart" localSheetId="11">December!$K$4</definedName>
    <definedName name="WeekStart" localSheetId="1">February!$K$4</definedName>
    <definedName name="WeekStart" localSheetId="6">July!$K$4</definedName>
    <definedName name="WeekStart" localSheetId="5">June!$K$4</definedName>
    <definedName name="WeekStart" localSheetId="2">March!$K$4</definedName>
    <definedName name="WeekStart" localSheetId="4">May!$K$4</definedName>
    <definedName name="WeekStart" localSheetId="10">November!$K$4</definedName>
    <definedName name="WeekStart" localSheetId="9">October!$K$4</definedName>
    <definedName name="WeekStart" localSheetId="8">September!$K$4</definedName>
    <definedName name="WeekStart">January!$K$4</definedName>
    <definedName name="YearToDisplay" localSheetId="3">April!$H$4</definedName>
    <definedName name="YearToDisplay" localSheetId="7">August!$H$4</definedName>
    <definedName name="YearToDisplay" localSheetId="11">December!$H$4</definedName>
    <definedName name="YearToDisplay" localSheetId="1">February!$H$4</definedName>
    <definedName name="YearToDisplay" localSheetId="0">January!$H$4</definedName>
    <definedName name="YearToDisplay" localSheetId="6">July!$H$4</definedName>
    <definedName name="YearToDisplay" localSheetId="5">June!$H$4</definedName>
    <definedName name="YearToDisplay" localSheetId="2">March!$H$4</definedName>
    <definedName name="YearToDisplay" localSheetId="4">May!$H$4</definedName>
    <definedName name="YearToDisplay" localSheetId="10">November!$H$4</definedName>
    <definedName name="YearToDisplay" localSheetId="9">October!$H$4</definedName>
    <definedName name="YearToDisplay" localSheetId="8">September!$H$4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25" l="1"/>
  <c r="B15" i="25" s="1" a="1"/>
  <c r="C15" i="25" s="1"/>
  <c r="B2" i="25"/>
  <c r="H4" i="24"/>
  <c r="B17" i="24" s="1" a="1"/>
  <c r="B2" i="24"/>
  <c r="H4" i="23"/>
  <c r="B17" i="23" s="1" a="1"/>
  <c r="C17" i="23" s="1"/>
  <c r="B2" i="23"/>
  <c r="H4" i="22"/>
  <c r="B15" i="22" s="1" a="1"/>
  <c r="B2" i="22"/>
  <c r="H4" i="21"/>
  <c r="B3" i="21" s="1"/>
  <c r="B2" i="21"/>
  <c r="H4" i="20"/>
  <c r="B17" i="20" s="1" a="1"/>
  <c r="B2" i="20"/>
  <c r="H4" i="19"/>
  <c r="B3" i="19" s="1"/>
  <c r="B2" i="19"/>
  <c r="H4" i="18"/>
  <c r="B13" i="18" s="1" a="1"/>
  <c r="B2" i="18"/>
  <c r="H4" i="17"/>
  <c r="B17" i="17" s="1" a="1"/>
  <c r="C17" i="17" s="1"/>
  <c r="B2" i="17"/>
  <c r="H4" i="16"/>
  <c r="B17" i="16" s="1" a="1"/>
  <c r="B2" i="16"/>
  <c r="H4" i="15"/>
  <c r="B15" i="15" s="1" a="1"/>
  <c r="B2" i="15"/>
  <c r="B6" i="25" l="1" a="1"/>
  <c r="C6" i="25" s="1"/>
  <c r="B17" i="25" a="1"/>
  <c r="C17" i="25" s="1"/>
  <c r="B3" i="25"/>
  <c r="B7" i="25" a="1"/>
  <c r="C7" i="25" s="1"/>
  <c r="B9" i="25" a="1"/>
  <c r="C9" i="25" s="1"/>
  <c r="B11" i="25" a="1"/>
  <c r="C11" i="25" s="1"/>
  <c r="B13" i="25" a="1"/>
  <c r="C13" i="25" s="1"/>
  <c r="D15" i="25"/>
  <c r="B9" i="24" a="1"/>
  <c r="C9" i="24" s="1"/>
  <c r="E15" i="25"/>
  <c r="F15" i="25"/>
  <c r="G15" i="25"/>
  <c r="H15" i="25"/>
  <c r="B15" i="25"/>
  <c r="B15" i="24" a="1"/>
  <c r="C15" i="24" s="1"/>
  <c r="B6" i="23" a="1"/>
  <c r="C6" i="23" s="1"/>
  <c r="B7" i="23" a="1"/>
  <c r="C7" i="23" s="1"/>
  <c r="B6" i="24" a="1"/>
  <c r="C6" i="24" s="1"/>
  <c r="B7" i="24" a="1"/>
  <c r="C7" i="24" s="1"/>
  <c r="B11" i="24" a="1"/>
  <c r="C11" i="24" s="1"/>
  <c r="B13" i="24" a="1"/>
  <c r="C13" i="24" s="1"/>
  <c r="C17" i="24"/>
  <c r="B17" i="24"/>
  <c r="B3" i="24"/>
  <c r="B9" i="23" a="1"/>
  <c r="C9" i="23" s="1"/>
  <c r="B11" i="23" a="1"/>
  <c r="C11" i="23" s="1"/>
  <c r="B13" i="23" a="1"/>
  <c r="F13" i="23" s="1"/>
  <c r="B3" i="23"/>
  <c r="B15" i="23" a="1"/>
  <c r="E15" i="23" s="1"/>
  <c r="B17" i="23"/>
  <c r="B6" i="22" a="1"/>
  <c r="C6" i="22" s="1"/>
  <c r="B7" i="22" a="1"/>
  <c r="C7" i="22" s="1"/>
  <c r="B9" i="22" a="1"/>
  <c r="C9" i="22" s="1"/>
  <c r="B11" i="22" a="1"/>
  <c r="F11" i="22" s="1"/>
  <c r="B13" i="22" a="1"/>
  <c r="H13" i="22" s="1"/>
  <c r="B3" i="22"/>
  <c r="C15" i="22"/>
  <c r="B15" i="22"/>
  <c r="H15" i="22"/>
  <c r="G15" i="22"/>
  <c r="D15" i="22"/>
  <c r="F15" i="22"/>
  <c r="E15" i="22"/>
  <c r="B17" i="22" a="1"/>
  <c r="B7" i="21" a="1"/>
  <c r="C7" i="21" s="1"/>
  <c r="B6" i="21" a="1"/>
  <c r="C6" i="21" s="1"/>
  <c r="B9" i="21" a="1"/>
  <c r="C9" i="21" s="1"/>
  <c r="B11" i="21" a="1"/>
  <c r="C11" i="21" s="1"/>
  <c r="B13" i="21" a="1"/>
  <c r="C13" i="21" s="1"/>
  <c r="B15" i="21" a="1"/>
  <c r="C15" i="21" s="1"/>
  <c r="B17" i="21" a="1"/>
  <c r="C17" i="21" s="1"/>
  <c r="B15" i="20" a="1"/>
  <c r="C15" i="20" s="1"/>
  <c r="B6" i="20" a="1"/>
  <c r="C6" i="20" s="1"/>
  <c r="B3" i="20"/>
  <c r="B7" i="20" a="1"/>
  <c r="C7" i="20" s="1"/>
  <c r="B13" i="20" a="1"/>
  <c r="C13" i="20" s="1"/>
  <c r="B9" i="20" a="1"/>
  <c r="C9" i="20" s="1"/>
  <c r="B11" i="20" a="1"/>
  <c r="C11" i="20" s="1"/>
  <c r="C17" i="20"/>
  <c r="B17" i="20"/>
  <c r="B7" i="19" a="1"/>
  <c r="B7" i="19" s="1"/>
  <c r="B6" i="19" a="1"/>
  <c r="B6" i="19" s="1"/>
  <c r="B9" i="19" a="1"/>
  <c r="B9" i="19" s="1"/>
  <c r="B11" i="19" a="1"/>
  <c r="B11" i="19" s="1"/>
  <c r="B13" i="19" a="1"/>
  <c r="B13" i="19" s="1"/>
  <c r="B15" i="19" a="1"/>
  <c r="B15" i="19" s="1"/>
  <c r="B17" i="19" a="1"/>
  <c r="B17" i="19" s="1"/>
  <c r="C13" i="18"/>
  <c r="H13" i="18"/>
  <c r="G13" i="18"/>
  <c r="F13" i="18"/>
  <c r="B13" i="18"/>
  <c r="E13" i="18"/>
  <c r="D13" i="18"/>
  <c r="B7" i="18" a="1"/>
  <c r="B11" i="18" a="1"/>
  <c r="B3" i="18"/>
  <c r="B6" i="18" a="1"/>
  <c r="B9" i="18" a="1"/>
  <c r="B15" i="18" a="1"/>
  <c r="B17" i="18" a="1"/>
  <c r="B6" i="17" a="1"/>
  <c r="C6" i="17" s="1"/>
  <c r="B7" i="17" a="1"/>
  <c r="C7" i="17" s="1"/>
  <c r="B13" i="17" a="1"/>
  <c r="C13" i="17" s="1"/>
  <c r="B15" i="17" a="1"/>
  <c r="C15" i="17" s="1"/>
  <c r="B9" i="17" a="1"/>
  <c r="C9" i="17" s="1"/>
  <c r="B11" i="17" a="1"/>
  <c r="C11" i="17" s="1"/>
  <c r="B3" i="17"/>
  <c r="B17" i="17"/>
  <c r="C17" i="16"/>
  <c r="B17" i="16"/>
  <c r="B6" i="16" a="1"/>
  <c r="B7" i="16" a="1"/>
  <c r="B13" i="16" a="1"/>
  <c r="B11" i="16" a="1"/>
  <c r="B15" i="16" a="1"/>
  <c r="B3" i="16"/>
  <c r="B9" i="16" a="1"/>
  <c r="C15" i="15"/>
  <c r="G15" i="15"/>
  <c r="E15" i="15"/>
  <c r="D15" i="15"/>
  <c r="B15" i="15"/>
  <c r="H15" i="15"/>
  <c r="F15" i="15"/>
  <c r="B7" i="15" a="1"/>
  <c r="B13" i="15" a="1"/>
  <c r="B3" i="15"/>
  <c r="B6" i="15" a="1"/>
  <c r="B11" i="15" a="1"/>
  <c r="B17" i="15" a="1"/>
  <c r="B9" i="15" a="1"/>
  <c r="H4" i="1"/>
  <c r="B2" i="1"/>
  <c r="G9" i="25" l="1"/>
  <c r="F6" i="25"/>
  <c r="H6" i="25"/>
  <c r="D6" i="25"/>
  <c r="B17" i="25"/>
  <c r="G6" i="25"/>
  <c r="H7" i="23"/>
  <c r="B6" i="25"/>
  <c r="H13" i="25"/>
  <c r="H7" i="25"/>
  <c r="E6" i="25"/>
  <c r="G7" i="25"/>
  <c r="F6" i="24"/>
  <c r="E6" i="24"/>
  <c r="E7" i="23"/>
  <c r="H11" i="25"/>
  <c r="D7" i="25"/>
  <c r="H9" i="25"/>
  <c r="F7" i="25"/>
  <c r="B7" i="25"/>
  <c r="E7" i="25"/>
  <c r="B13" i="25"/>
  <c r="D13" i="25"/>
  <c r="F9" i="24"/>
  <c r="D11" i="25"/>
  <c r="F7" i="23"/>
  <c r="G13" i="25"/>
  <c r="G11" i="25"/>
  <c r="E13" i="25"/>
  <c r="E11" i="24"/>
  <c r="B11" i="25"/>
  <c r="E11" i="25"/>
  <c r="D9" i="25"/>
  <c r="B9" i="25"/>
  <c r="F13" i="25"/>
  <c r="E9" i="25"/>
  <c r="F11" i="25"/>
  <c r="D9" i="24"/>
  <c r="F9" i="25"/>
  <c r="B15" i="24"/>
  <c r="E9" i="24"/>
  <c r="G6" i="23"/>
  <c r="E6" i="23"/>
  <c r="B9" i="24"/>
  <c r="B6" i="23"/>
  <c r="D6" i="23"/>
  <c r="H11" i="24"/>
  <c r="G15" i="24"/>
  <c r="H9" i="24"/>
  <c r="G9" i="24"/>
  <c r="F6" i="23"/>
  <c r="H6" i="23"/>
  <c r="F15" i="24"/>
  <c r="G7" i="24"/>
  <c r="B7" i="23"/>
  <c r="E15" i="24"/>
  <c r="D15" i="24"/>
  <c r="B7" i="24"/>
  <c r="D13" i="24"/>
  <c r="H15" i="24"/>
  <c r="H13" i="24"/>
  <c r="F15" i="23"/>
  <c r="D11" i="24"/>
  <c r="D11" i="23"/>
  <c r="G7" i="23"/>
  <c r="D7" i="23"/>
  <c r="B13" i="24"/>
  <c r="G13" i="24"/>
  <c r="D6" i="24"/>
  <c r="F7" i="24"/>
  <c r="H6" i="24"/>
  <c r="E13" i="24"/>
  <c r="D7" i="24"/>
  <c r="B6" i="24"/>
  <c r="F13" i="24"/>
  <c r="G6" i="24"/>
  <c r="F11" i="24"/>
  <c r="E7" i="24"/>
  <c r="B11" i="24"/>
  <c r="H7" i="24"/>
  <c r="G11" i="24"/>
  <c r="H15" i="23"/>
  <c r="H11" i="23"/>
  <c r="F11" i="23"/>
  <c r="B15" i="23"/>
  <c r="G13" i="23"/>
  <c r="B11" i="23"/>
  <c r="G11" i="23"/>
  <c r="E11" i="23"/>
  <c r="H13" i="23"/>
  <c r="G9" i="23"/>
  <c r="D9" i="23"/>
  <c r="B13" i="23"/>
  <c r="H9" i="23"/>
  <c r="E13" i="23"/>
  <c r="C15" i="23"/>
  <c r="D15" i="23"/>
  <c r="B9" i="23"/>
  <c r="E9" i="23"/>
  <c r="E7" i="21"/>
  <c r="G15" i="23"/>
  <c r="C13" i="23"/>
  <c r="D13" i="23"/>
  <c r="F9" i="23"/>
  <c r="H11" i="22"/>
  <c r="F9" i="22"/>
  <c r="F6" i="22"/>
  <c r="H15" i="21"/>
  <c r="B9" i="22"/>
  <c r="H13" i="21"/>
  <c r="G6" i="21"/>
  <c r="H6" i="22"/>
  <c r="E9" i="22"/>
  <c r="D13" i="21"/>
  <c r="G9" i="22"/>
  <c r="E7" i="22"/>
  <c r="F15" i="21"/>
  <c r="G7" i="22"/>
  <c r="G6" i="22"/>
  <c r="D6" i="22"/>
  <c r="B7" i="22"/>
  <c r="F7" i="22"/>
  <c r="F6" i="21"/>
  <c r="G13" i="22"/>
  <c r="F13" i="22"/>
  <c r="H6" i="21"/>
  <c r="E13" i="21"/>
  <c r="B6" i="22"/>
  <c r="G11" i="22"/>
  <c r="E6" i="22"/>
  <c r="C11" i="22"/>
  <c r="D11" i="22"/>
  <c r="C13" i="22"/>
  <c r="D13" i="22"/>
  <c r="D9" i="21"/>
  <c r="E6" i="21"/>
  <c r="B15" i="21"/>
  <c r="D7" i="21"/>
  <c r="B13" i="22"/>
  <c r="H9" i="22"/>
  <c r="D9" i="22"/>
  <c r="E13" i="22"/>
  <c r="E9" i="21"/>
  <c r="B6" i="21"/>
  <c r="D6" i="21"/>
  <c r="B11" i="22"/>
  <c r="H7" i="22"/>
  <c r="D7" i="22"/>
  <c r="E11" i="22"/>
  <c r="C17" i="22"/>
  <c r="B17" i="22"/>
  <c r="H9" i="21"/>
  <c r="B13" i="21"/>
  <c r="G13" i="21"/>
  <c r="F11" i="21"/>
  <c r="D15" i="21"/>
  <c r="B9" i="21"/>
  <c r="G7" i="21"/>
  <c r="F9" i="21"/>
  <c r="B7" i="21"/>
  <c r="H11" i="21"/>
  <c r="E11" i="21"/>
  <c r="G11" i="21"/>
  <c r="G9" i="21"/>
  <c r="F13" i="21"/>
  <c r="B17" i="21"/>
  <c r="B11" i="21"/>
  <c r="H7" i="21"/>
  <c r="D11" i="21"/>
  <c r="F7" i="21"/>
  <c r="G15" i="21"/>
  <c r="E15" i="21"/>
  <c r="B15" i="20"/>
  <c r="E6" i="20"/>
  <c r="F15" i="20"/>
  <c r="B6" i="20"/>
  <c r="D15" i="20"/>
  <c r="F13" i="20"/>
  <c r="H15" i="20"/>
  <c r="E15" i="20"/>
  <c r="H6" i="20"/>
  <c r="G15" i="20"/>
  <c r="G13" i="20"/>
  <c r="D6" i="20"/>
  <c r="H13" i="20"/>
  <c r="F6" i="20"/>
  <c r="D11" i="20"/>
  <c r="G9" i="20"/>
  <c r="B13" i="20"/>
  <c r="G6" i="20"/>
  <c r="E7" i="20"/>
  <c r="G9" i="19"/>
  <c r="E15" i="19"/>
  <c r="B7" i="20"/>
  <c r="G7" i="20"/>
  <c r="D9" i="20"/>
  <c r="F9" i="19"/>
  <c r="D9" i="19"/>
  <c r="G11" i="20"/>
  <c r="E13" i="20"/>
  <c r="C11" i="19"/>
  <c r="H11" i="20"/>
  <c r="D13" i="20"/>
  <c r="H7" i="20"/>
  <c r="E7" i="19"/>
  <c r="H9" i="19"/>
  <c r="F7" i="20"/>
  <c r="D7" i="20"/>
  <c r="H7" i="19"/>
  <c r="H9" i="20"/>
  <c r="E11" i="20"/>
  <c r="C9" i="19"/>
  <c r="B11" i="20"/>
  <c r="E9" i="20"/>
  <c r="C7" i="19"/>
  <c r="B9" i="20"/>
  <c r="F11" i="20"/>
  <c r="F9" i="20"/>
  <c r="D6" i="19"/>
  <c r="F15" i="19"/>
  <c r="H15" i="19"/>
  <c r="C15" i="19"/>
  <c r="F11" i="19"/>
  <c r="E6" i="19"/>
  <c r="G6" i="19"/>
  <c r="F6" i="19"/>
  <c r="H6" i="19"/>
  <c r="G15" i="19"/>
  <c r="C17" i="19"/>
  <c r="D15" i="19"/>
  <c r="D11" i="19"/>
  <c r="G7" i="19"/>
  <c r="C6" i="19"/>
  <c r="C13" i="19"/>
  <c r="D13" i="19"/>
  <c r="F13" i="19"/>
  <c r="E13" i="19"/>
  <c r="H13" i="19"/>
  <c r="G13" i="19"/>
  <c r="E11" i="19"/>
  <c r="H11" i="19"/>
  <c r="D7" i="19"/>
  <c r="G11" i="19"/>
  <c r="F7" i="19"/>
  <c r="E9" i="19"/>
  <c r="B9" i="17"/>
  <c r="G9" i="17"/>
  <c r="F9" i="17"/>
  <c r="E11" i="17"/>
  <c r="F6" i="17"/>
  <c r="B15" i="17"/>
  <c r="H15" i="17"/>
  <c r="H13" i="17"/>
  <c r="D13" i="17"/>
  <c r="G15" i="17"/>
  <c r="G13" i="17"/>
  <c r="E13" i="17"/>
  <c r="H6" i="17"/>
  <c r="E9" i="17"/>
  <c r="D6" i="17"/>
  <c r="C17" i="18"/>
  <c r="B17" i="18"/>
  <c r="C15" i="18"/>
  <c r="H15" i="18"/>
  <c r="G15" i="18"/>
  <c r="F15" i="18"/>
  <c r="B15" i="18"/>
  <c r="E15" i="18"/>
  <c r="D15" i="18"/>
  <c r="E6" i="17"/>
  <c r="C9" i="18"/>
  <c r="H9" i="18"/>
  <c r="G9" i="18"/>
  <c r="F9" i="18"/>
  <c r="B9" i="18"/>
  <c r="E9" i="18"/>
  <c r="D9" i="18"/>
  <c r="F15" i="17"/>
  <c r="C6" i="18"/>
  <c r="H6" i="18"/>
  <c r="G6" i="18"/>
  <c r="F6" i="18"/>
  <c r="B6" i="18"/>
  <c r="E6" i="18"/>
  <c r="D6" i="18"/>
  <c r="B7" i="17"/>
  <c r="G7" i="17"/>
  <c r="C7" i="18"/>
  <c r="H7" i="18"/>
  <c r="G7" i="18"/>
  <c r="F7" i="18"/>
  <c r="B7" i="18"/>
  <c r="E7" i="18"/>
  <c r="D7" i="18"/>
  <c r="E7" i="17"/>
  <c r="B6" i="17"/>
  <c r="G6" i="17"/>
  <c r="F7" i="17"/>
  <c r="C11" i="18"/>
  <c r="H11" i="18"/>
  <c r="G11" i="18"/>
  <c r="F11" i="18"/>
  <c r="B11" i="18"/>
  <c r="E11" i="18"/>
  <c r="D11" i="18"/>
  <c r="G11" i="17"/>
  <c r="D15" i="17"/>
  <c r="H11" i="17"/>
  <c r="D11" i="17"/>
  <c r="B13" i="17"/>
  <c r="H9" i="17"/>
  <c r="F13" i="17"/>
  <c r="D9" i="17"/>
  <c r="B11" i="17"/>
  <c r="H7" i="17"/>
  <c r="E15" i="17"/>
  <c r="F11" i="17"/>
  <c r="D7" i="17"/>
  <c r="C11" i="16"/>
  <c r="G11" i="16"/>
  <c r="E11" i="16"/>
  <c r="B11" i="16"/>
  <c r="H11" i="16"/>
  <c r="F11" i="16"/>
  <c r="D11" i="16"/>
  <c r="C7" i="16"/>
  <c r="G7" i="16"/>
  <c r="B7" i="16"/>
  <c r="H7" i="16"/>
  <c r="F7" i="16"/>
  <c r="E7" i="16"/>
  <c r="D7" i="16"/>
  <c r="C13" i="16"/>
  <c r="H13" i="16"/>
  <c r="G13" i="16"/>
  <c r="E13" i="16"/>
  <c r="D13" i="16"/>
  <c r="B13" i="16"/>
  <c r="F13" i="16"/>
  <c r="C6" i="16"/>
  <c r="H6" i="16"/>
  <c r="G6" i="16"/>
  <c r="E6" i="16"/>
  <c r="D6" i="16"/>
  <c r="B6" i="16"/>
  <c r="F6" i="16"/>
  <c r="C15" i="16"/>
  <c r="G15" i="16"/>
  <c r="E15" i="16"/>
  <c r="D15" i="16"/>
  <c r="B15" i="16"/>
  <c r="H15" i="16"/>
  <c r="F15" i="16"/>
  <c r="C9" i="16"/>
  <c r="H9" i="16"/>
  <c r="G9" i="16"/>
  <c r="E9" i="16"/>
  <c r="D9" i="16"/>
  <c r="B9" i="16"/>
  <c r="F9" i="16"/>
  <c r="C7" i="15"/>
  <c r="G7" i="15"/>
  <c r="E7" i="15"/>
  <c r="B7" i="15"/>
  <c r="H7" i="15"/>
  <c r="F7" i="15"/>
  <c r="D7" i="15"/>
  <c r="C9" i="15"/>
  <c r="E9" i="15"/>
  <c r="B9" i="15"/>
  <c r="G9" i="15"/>
  <c r="D9" i="15"/>
  <c r="H9" i="15"/>
  <c r="F9" i="15"/>
  <c r="C17" i="15"/>
  <c r="B17" i="15"/>
  <c r="C6" i="15"/>
  <c r="D6" i="15"/>
  <c r="B6" i="15"/>
  <c r="G6" i="15"/>
  <c r="E6" i="15"/>
  <c r="H6" i="15"/>
  <c r="F6" i="15"/>
  <c r="C11" i="15"/>
  <c r="B11" i="15"/>
  <c r="G11" i="15"/>
  <c r="E11" i="15"/>
  <c r="D11" i="15"/>
  <c r="H11" i="15"/>
  <c r="F11" i="15"/>
  <c r="C13" i="15"/>
  <c r="E13" i="15"/>
  <c r="B13" i="15"/>
  <c r="G13" i="15"/>
  <c r="D13" i="15"/>
  <c r="H13" i="15"/>
  <c r="F13" i="15"/>
  <c r="B17" i="1" a="1"/>
  <c r="C17" i="1" s="1"/>
  <c r="B13" i="1" a="1"/>
  <c r="B13" i="1" s="1"/>
  <c r="B15" i="1" a="1"/>
  <c r="B9" i="1" a="1"/>
  <c r="C9" i="1" s="1"/>
  <c r="B11" i="1" a="1"/>
  <c r="B6" i="1" a="1"/>
  <c r="B6" i="1" s="1"/>
  <c r="B7" i="1" a="1"/>
  <c r="B3" i="1"/>
  <c r="B17" i="1" l="1"/>
  <c r="G13" i="1"/>
  <c r="E13" i="1"/>
  <c r="H13" i="1"/>
  <c r="D13" i="1"/>
  <c r="F13" i="1"/>
  <c r="C13" i="1"/>
  <c r="C15" i="1"/>
  <c r="G15" i="1"/>
  <c r="D15" i="1"/>
  <c r="H15" i="1"/>
  <c r="E15" i="1"/>
  <c r="B15" i="1"/>
  <c r="F15" i="1"/>
  <c r="D9" i="1"/>
  <c r="H9" i="1"/>
  <c r="F9" i="1"/>
  <c r="G9" i="1"/>
  <c r="B9" i="1"/>
  <c r="E9" i="1"/>
  <c r="C11" i="1"/>
  <c r="G11" i="1"/>
  <c r="D11" i="1"/>
  <c r="H11" i="1"/>
  <c r="E11" i="1"/>
  <c r="B11" i="1"/>
  <c r="F11" i="1"/>
  <c r="D6" i="1"/>
  <c r="F6" i="1"/>
  <c r="G6" i="1"/>
  <c r="E6" i="1"/>
  <c r="C6" i="1"/>
  <c r="H6" i="1"/>
  <c r="B7" i="1"/>
  <c r="F7" i="1"/>
  <c r="C7" i="1"/>
  <c r="G7" i="1"/>
  <c r="D7" i="1"/>
  <c r="H7" i="1"/>
  <c r="E7" i="1"/>
</calcChain>
</file>

<file path=xl/sharedStrings.xml><?xml version="1.0" encoding="utf-8"?>
<sst xmlns="http://schemas.openxmlformats.org/spreadsheetml/2006/main" count="134" uniqueCount="70">
  <si>
    <t>Notes</t>
  </si>
  <si>
    <t>CALENDAR YEAR</t>
  </si>
  <si>
    <t>1ST DAY OF WEEK</t>
  </si>
  <si>
    <t>CALENDAR MONTH</t>
  </si>
  <si>
    <t>JANUARY</t>
  </si>
  <si>
    <t>MONDAY</t>
  </si>
  <si>
    <t>FEBRUARY</t>
  </si>
  <si>
    <t>JULY</t>
  </si>
  <si>
    <t>MARCH</t>
  </si>
  <si>
    <t>APRIL</t>
  </si>
  <si>
    <t>MAY</t>
  </si>
  <si>
    <t>JUNE</t>
  </si>
  <si>
    <t>AUGUST</t>
  </si>
  <si>
    <t>SEPTEMBER</t>
  </si>
  <si>
    <t>OCTOBER</t>
  </si>
  <si>
    <t>NOVEMBER</t>
  </si>
  <si>
    <t>DECEMBER</t>
  </si>
  <si>
    <t>Feb MAMP MDP Certification</t>
  </si>
  <si>
    <t>May AMP MDP Certification</t>
  </si>
  <si>
    <t>Nov MAMP MDP Certification</t>
  </si>
  <si>
    <t>Q4 MDP Certification
Q4 ASP FFSDCS Certification
Q4 NFAMP Reporting
Q1 VA IFF Due Date</t>
  </si>
  <si>
    <t>FSS Public Law NAC Letter</t>
  </si>
  <si>
    <t>FSS Public Law CPI-U Workbook</t>
  </si>
  <si>
    <t>FSS Public Law Workbook Verification</t>
  </si>
  <si>
    <t>FSS Public Law Methodology and Dispute Deadline</t>
  </si>
  <si>
    <t>FSS Public Law RFM Deadline</t>
  </si>
  <si>
    <t>Dates are estimated based on previous years timing</t>
  </si>
  <si>
    <t>Apr MAMP MDP Certification</t>
  </si>
  <si>
    <t>Q2 MDP Certification
Q2 ASP FFSDCS Certification
Q2 NFAMP Reporting
Q3 VA IFF Due Date</t>
  </si>
  <si>
    <t>Jul MAMP MDP Certification</t>
  </si>
  <si>
    <t>Q3 MDP Certification
Q3 ASP FFSDCS Certification
Q3 NFAMP Reporting
Q4 VA IFF Due Date</t>
  </si>
  <si>
    <t>Oct MAMP MDP Certification</t>
  </si>
  <si>
    <t>Jan MAMP MDP Certification
Preliminary BPD Fee</t>
  </si>
  <si>
    <t>Final BDP Fee</t>
  </si>
  <si>
    <t>3Q24 TRICARE Demand Letter</t>
  </si>
  <si>
    <t>3Q24 TRICARE Due Date</t>
  </si>
  <si>
    <t>4Q24 TRICARE Demand Letter</t>
  </si>
  <si>
    <t>4Q24 TRICARE Due Date</t>
  </si>
  <si>
    <t>1Q25 TRICARE File Delivery</t>
  </si>
  <si>
    <t>1Q25 TRICARE Demand Letter</t>
  </si>
  <si>
    <t>1Q25 TRICARE Due Date</t>
  </si>
  <si>
    <t>2Q25 TRICARE File Delivery</t>
  </si>
  <si>
    <t>2Q25 TRICARE Demand Letter</t>
  </si>
  <si>
    <t>3Q25 TRICARE File Delivery</t>
  </si>
  <si>
    <t>4Q24 340B OPAIS Certification</t>
  </si>
  <si>
    <t>1Q25 340B OPAIS Certification</t>
  </si>
  <si>
    <t>2Q25 340B OPAIS Certification</t>
  </si>
  <si>
    <t>3Q25 340B OPAIS Certification
FSS Public Law Annual Deadline</t>
  </si>
  <si>
    <t>2Q25 TRICARE Due Date</t>
  </si>
  <si>
    <t>2023 Discarded Drug Rebate Due Date</t>
  </si>
  <si>
    <t>2023 Discarded Drug Rebate Dispute Date</t>
  </si>
  <si>
    <t>4Q24 Medicaid Invoice Start</t>
  </si>
  <si>
    <t>1Q25 Medicaid Invoice Start</t>
  </si>
  <si>
    <t>2Q25 Medicaid Invoice Start</t>
  </si>
  <si>
    <t>3Q25 Medicaid Invoice Start</t>
  </si>
  <si>
    <t>CGDP Bank Verification</t>
  </si>
  <si>
    <t xml:space="preserve">4Q24 CGDP Invoice Distribution
</t>
  </si>
  <si>
    <t xml:space="preserve">4Q24 TRICARE File Delivery
4Q24 CGDP Invoice Due Date
</t>
  </si>
  <si>
    <t>CGDP/MDP Bank Verification</t>
  </si>
  <si>
    <t>Q1 MDP Certification
Q1 ASP FFSDCS Certification
Q1 NFAMP Reporting
Q2 VA IFF Due Date
1Q25 MDP/CGDP Invoice Distribution</t>
  </si>
  <si>
    <t>Dates are estimated based on previous years timing
CGDP and MDP have different rules for when a deadline falls on a weekend or holiday. This date is consistent with the MDP rules, the date of the next business day when the CGDP deadline otherwise would have fallen on a weekend or holiday. While the CGDP invoice payment deadlines under existing rules are 6/8/2025 (2025 Q1) and 10/9/2027 (2027 Q2), CMS will treat invoices paid in full by the next business day after the weekend or holiday to be timely.</t>
  </si>
  <si>
    <t>Dates are estimated based on previous years timing
April 30, 2025 is the first time the new Part D MDP rebate will be issued</t>
  </si>
  <si>
    <t>Dates are estimated based on previous years timing
March 11, 2025 is the final CGDP invoice</t>
  </si>
  <si>
    <t>1Q25 MDP/CGDP Invoice Due Date</t>
  </si>
  <si>
    <t>2Q25 MDP/CGDP Invoice Distribution</t>
  </si>
  <si>
    <t>3Q25 MDP/CGDP Invoice Distribution</t>
  </si>
  <si>
    <t>2Q25 MDP/CGDP Invoice Due Date</t>
  </si>
  <si>
    <t>3Q25 MDP/CGDP Invoice Due Date</t>
  </si>
  <si>
    <t>Aug MAMP MDP Certification
BDP Fee Payment Due
Part B 2023 &amp; 2024 Inflation Rebate Invoice Date</t>
  </si>
  <si>
    <t>2024 Discarded Drug Rebate Due Date
Part D 2023 Inflation Rebate Invoice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</si>
</sst>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aaaa"/>
    <numFmt numFmtId="165" formatCode="d"/>
  </numFmts>
  <fonts count="17" x14ac:knownFonts="1">
    <font>
      <sz val="11"/>
      <color theme="1" tint="0.14993743705557422"/>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0"/>
      <color theme="1" tint="0.14993743705557422"/>
      <name val="Trebuchet MS"/>
      <family val="2"/>
      <scheme val="minor"/>
    </font>
    <font>
      <b/>
      <sz val="55"/>
      <color rgb="FF00B0F0"/>
      <name val="Trebuchet MS"/>
      <family val="2"/>
      <scheme val="major"/>
    </font>
    <font>
      <sz val="11"/>
      <color rgb="FF00B0F0"/>
      <name val="Trebuchet MS"/>
      <family val="2"/>
      <scheme val="minor"/>
    </font>
    <font>
      <sz val="9"/>
      <color theme="1" tint="0.14993743705557422"/>
      <name val="Trebuchet MS"/>
      <family val="2"/>
      <scheme val="minor"/>
    </font>
    <font>
      <sz val="9"/>
      <name val="Trebuchet MS"/>
      <family val="2"/>
      <scheme val="minor"/>
    </font>
    <font>
      <b/>
      <sz val="9"/>
      <name val="Trebuchet MS"/>
      <family val="2"/>
      <scheme val="minor"/>
    </font>
    <font>
      <sz val="11"/>
      <color theme="0"/>
      <name val="Trebuchet MS"/>
      <family val="2"/>
      <scheme val="minor"/>
    </font>
    <font>
      <sz val="11"/>
      <color theme="0"/>
      <name val="Trebuchet MS"/>
      <family val="2"/>
      <scheme val="major"/>
    </font>
  </fonts>
  <fills count="3">
    <fill>
      <patternFill patternType="none"/>
    </fill>
    <fill>
      <patternFill patternType="gray125"/>
    </fill>
    <fill>
      <patternFill patternType="solid">
        <fgColor rgb="FFFFFFCC"/>
      </patternFill>
    </fill>
  </fills>
  <borders count="12">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right/>
      <top/>
      <bottom style="thin">
        <color rgb="FF27AAE1"/>
      </bottom>
      <diagonal/>
    </border>
    <border>
      <left/>
      <right style="thick">
        <color theme="0"/>
      </right>
      <top/>
      <bottom style="thin">
        <color rgb="FF27AAE1"/>
      </bottom>
      <diagonal/>
    </border>
    <border>
      <left style="thick">
        <color theme="0"/>
      </left>
      <right/>
      <top/>
      <bottom style="thin">
        <color rgb="FF27AAE1"/>
      </bottom>
      <diagonal/>
    </border>
    <border>
      <left/>
      <right style="thick">
        <color theme="0"/>
      </right>
      <top/>
      <bottom/>
      <diagonal/>
    </border>
    <border>
      <left style="thick">
        <color theme="0"/>
      </left>
      <right style="thick">
        <color theme="0"/>
      </right>
      <top/>
      <bottom/>
      <diagonal/>
    </border>
    <border>
      <left/>
      <right/>
      <top style="thick">
        <color theme="0"/>
      </top>
      <bottom style="thin">
        <color rgb="FF27AAE1"/>
      </bottom>
      <diagonal/>
    </border>
  </borders>
  <cellStyleXfs count="15">
    <xf numFmtId="0" fontId="0" fillId="0" borderId="0">
      <alignment vertical="center" wrapText="1"/>
    </xf>
    <xf numFmtId="0" fontId="4" fillId="0" borderId="0" applyNumberFormat="0" applyFill="0" applyBorder="0" applyAlignment="0" applyProtection="0">
      <alignment horizontal="left" vertical="center" indent="1"/>
    </xf>
    <xf numFmtId="0" fontId="6" fillId="0" borderId="0" applyNumberFormat="0" applyFill="0" applyProtection="0">
      <alignment horizontal="left" indent="1"/>
    </xf>
    <xf numFmtId="0" fontId="7" fillId="0" borderId="2" applyFill="0" applyProtection="0">
      <alignment vertical="center"/>
    </xf>
    <xf numFmtId="0" fontId="5" fillId="0" borderId="3" applyNumberFormat="0" applyFill="0" applyProtection="0">
      <alignment horizontal="left" vertical="center"/>
    </xf>
    <xf numFmtId="165" fontId="3" fillId="0" borderId="4" applyNumberFormat="0" applyFont="0" applyFill="0" applyAlignment="0" applyProtection="0">
      <alignment horizontal="right" vertical="center"/>
    </xf>
    <xf numFmtId="43"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9" fontId="2" fillId="0" borderId="0" applyFont="0" applyFill="0" applyBorder="0" applyAlignment="0" applyProtection="0"/>
    <xf numFmtId="0" fontId="2" fillId="2" borderId="1" applyNumberFormat="0" applyFont="0" applyAlignment="0" applyProtection="0"/>
    <xf numFmtId="0" fontId="5" fillId="0" borderId="5" applyFill="0" applyAlignment="0">
      <alignment horizontal="right" vertical="top"/>
    </xf>
    <xf numFmtId="165" fontId="2" fillId="0" borderId="5" applyFont="0" applyFill="0">
      <alignment horizontal="right" vertical="center"/>
    </xf>
    <xf numFmtId="0" fontId="8" fillId="0" borderId="0" applyNumberFormat="0" applyFill="0" applyBorder="0" applyAlignment="0">
      <alignment vertical="center" wrapText="1"/>
    </xf>
  </cellStyleXfs>
  <cellXfs count="20">
    <xf numFmtId="0" fontId="0" fillId="0" borderId="0" xfId="0">
      <alignment vertical="center" wrapText="1"/>
    </xf>
    <xf numFmtId="0" fontId="8" fillId="0" borderId="0" xfId="14">
      <alignment vertical="center" wrapText="1"/>
    </xf>
    <xf numFmtId="0" fontId="7" fillId="0" borderId="7" xfId="3" applyBorder="1">
      <alignment vertical="center"/>
    </xf>
    <xf numFmtId="0" fontId="11" fillId="0" borderId="8" xfId="4" applyFont="1" applyBorder="1">
      <alignment horizontal="left" vertical="center"/>
    </xf>
    <xf numFmtId="0" fontId="11" fillId="0" borderId="8" xfId="4" applyNumberFormat="1" applyFont="1" applyBorder="1">
      <alignment horizontal="left" vertical="center"/>
    </xf>
    <xf numFmtId="165" fontId="0" fillId="0" borderId="9" xfId="13" applyFont="1" applyBorder="1">
      <alignment horizontal="right" vertical="center"/>
    </xf>
    <xf numFmtId="165" fontId="0" fillId="0" borderId="10" xfId="13" applyFont="1" applyBorder="1">
      <alignment horizontal="right" vertical="center"/>
    </xf>
    <xf numFmtId="0" fontId="0" fillId="0" borderId="6" xfId="0" applyBorder="1">
      <alignment vertical="center" wrapText="1"/>
    </xf>
    <xf numFmtId="164" fontId="1" fillId="0" borderId="11" xfId="5" applyNumberFormat="1" applyFont="1" applyBorder="1" applyAlignment="1">
      <alignment horizontal="left"/>
    </xf>
    <xf numFmtId="0" fontId="9" fillId="0" borderId="6" xfId="0" applyFont="1" applyBorder="1">
      <alignment vertical="center" wrapText="1"/>
    </xf>
    <xf numFmtId="0" fontId="12" fillId="0" borderId="6" xfId="0" applyFont="1" applyBorder="1">
      <alignment vertical="center" wrapText="1"/>
    </xf>
    <xf numFmtId="0" fontId="12" fillId="0" borderId="0" xfId="0" applyFont="1">
      <alignment vertical="center" wrapText="1"/>
    </xf>
    <xf numFmtId="0" fontId="13" fillId="0" borderId="0" xfId="0" applyFont="1">
      <alignment vertical="center" wrapText="1"/>
    </xf>
    <xf numFmtId="0" fontId="14" fillId="0" borderId="9" xfId="12" applyFont="1" applyBorder="1" applyAlignment="1">
      <alignment horizontal="right" vertical="top"/>
    </xf>
    <xf numFmtId="0" fontId="16" fillId="0" borderId="2" xfId="3" applyFont="1">
      <alignment vertical="center"/>
    </xf>
    <xf numFmtId="0" fontId="15" fillId="0" borderId="3" xfId="4" applyFont="1">
      <alignment horizontal="left" vertical="center"/>
    </xf>
    <xf numFmtId="0" fontId="10" fillId="0" borderId="0" xfId="1" applyFont="1" applyAlignment="1">
      <alignment horizontal="left" vertical="center"/>
    </xf>
    <xf numFmtId="0" fontId="6" fillId="0" borderId="0" xfId="2">
      <alignment horizontal="left" indent="1"/>
    </xf>
    <xf numFmtId="0" fontId="13" fillId="0" borderId="9" xfId="12" applyFont="1" applyBorder="1" applyAlignment="1">
      <alignment vertical="top" wrapText="1"/>
    </xf>
    <xf numFmtId="0" fontId="13" fillId="0" borderId="5" xfId="12" applyFont="1" applyAlignment="1">
      <alignment vertical="top" wrapText="1"/>
    </xf>
  </cellXfs>
  <cellStyles count="15">
    <cellStyle name="Calendar_Day" xfId="13" xr:uid="{00000000-0005-0000-0000-000000000000}"/>
    <cellStyle name="Comma" xfId="6" builtinId="3" customBuiltin="1"/>
    <cellStyle name="Comma [0]" xfId="7" builtinId="6" customBuiltin="1"/>
    <cellStyle name="Currency" xfId="8" builtinId="4" customBuiltin="1"/>
    <cellStyle name="Currency [0]" xfId="9" builtinId="7" customBuiltin="1"/>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Note" xfId="11" builtinId="10" customBuiltin="1"/>
    <cellStyle name="Notes" xfId="12" xr:uid="{00000000-0005-0000-0000-00000B000000}"/>
    <cellStyle name="Percent" xfId="10" builtinId="5" customBuiltin="1"/>
    <cellStyle name="Row_headings" xfId="14" xr:uid="{00000000-0005-0000-0000-00000D000000}"/>
    <cellStyle name="Title" xfId="1" builtinId="15" customBuiltin="1"/>
  </cellStyles>
  <dxfs count="68">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27AA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3" name="Picture 2">
          <a:extLst>
            <a:ext uri="{FF2B5EF4-FFF2-40B4-BE49-F238E27FC236}">
              <a16:creationId xmlns:a16="http://schemas.microsoft.com/office/drawing/2014/main" id="{28D0C357-3E63-401A-B91F-B5493DA7CF5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4605" y="114301"/>
          <a:ext cx="1632585" cy="392429"/>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4A1A7245-96D9-4AFD-AF82-4E8979AED0A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578630CE-F815-43C9-B03D-4294E39CCA9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2F3F05FF-1D4A-42FA-8779-C12F6FB4B74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D27E2802-67E6-48AA-92F1-D3CE05D08BE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EB818094-0BD0-4D3C-880F-A6FF75A9E3F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363855</xdr:colOff>
      <xdr:row>1</xdr:row>
      <xdr:rowOff>325755</xdr:rowOff>
    </xdr:to>
    <xdr:pic>
      <xdr:nvPicPr>
        <xdr:cNvPr id="2" name="Picture 1">
          <a:extLst>
            <a:ext uri="{FF2B5EF4-FFF2-40B4-BE49-F238E27FC236}">
              <a16:creationId xmlns:a16="http://schemas.microsoft.com/office/drawing/2014/main" id="{16059B49-799C-4A92-A8CC-CAA0CCC1879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C65915ED-33D2-40C7-8DFA-6D4C81D652A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321945</xdr:rowOff>
    </xdr:to>
    <xdr:pic>
      <xdr:nvPicPr>
        <xdr:cNvPr id="2" name="Picture 1">
          <a:extLst>
            <a:ext uri="{FF2B5EF4-FFF2-40B4-BE49-F238E27FC236}">
              <a16:creationId xmlns:a16="http://schemas.microsoft.com/office/drawing/2014/main" id="{87A2633B-88ED-48B9-8EB7-8682083E72E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9C23A6D7-7312-4DCC-AD94-D5DEA18F184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325755</xdr:colOff>
      <xdr:row>1</xdr:row>
      <xdr:rowOff>329565</xdr:rowOff>
    </xdr:to>
    <xdr:pic>
      <xdr:nvPicPr>
        <xdr:cNvPr id="2" name="Picture 1">
          <a:extLst>
            <a:ext uri="{FF2B5EF4-FFF2-40B4-BE49-F238E27FC236}">
              <a16:creationId xmlns:a16="http://schemas.microsoft.com/office/drawing/2014/main" id="{BEA74D07-9C89-4B89-B879-E53BE74D706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1192530</xdr:colOff>
      <xdr:row>0</xdr:row>
      <xdr:rowOff>114301</xdr:rowOff>
    </xdr:from>
    <xdr:to>
      <xdr:col>7</xdr:col>
      <xdr:colOff>321945</xdr:colOff>
      <xdr:row>1</xdr:row>
      <xdr:rowOff>325755</xdr:rowOff>
    </xdr:to>
    <xdr:pic>
      <xdr:nvPicPr>
        <xdr:cNvPr id="2" name="Picture 1">
          <a:extLst>
            <a:ext uri="{FF2B5EF4-FFF2-40B4-BE49-F238E27FC236}">
              <a16:creationId xmlns:a16="http://schemas.microsoft.com/office/drawing/2014/main" id="{4AA5A0BA-12E9-451E-9D42-94DB9871ABD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8415" y="114301"/>
          <a:ext cx="1624965" cy="388619"/>
        </a:xfrm>
        <a:prstGeom prst="rect">
          <a:avLst/>
        </a:prstGeom>
        <a:noFill/>
      </xdr:spPr>
    </xdr:pic>
    <xdr:clientData/>
  </xdr:twoCellAnchor>
</xdr:wsDr>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2:H18"/>
  <sheetViews>
    <sheetView showGridLines="0" tabSelected="1" zoomScaleNormal="100" workbookViewId="0">
      <selection activeCell="O2" sqref="O2"/>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JANUARY</v>
      </c>
      <c r="C2" s="17"/>
    </row>
    <row r="3" spans="1:8" ht="16.5" customHeight="1" x14ac:dyDescent="0.35">
      <c r="B3" s="16">
        <f ca="1">YearToDisplay</f>
        <v>2025</v>
      </c>
      <c r="C3" s="16"/>
      <c r="G3" s="2" t="s">
        <v>3</v>
      </c>
      <c r="H3" s="3" t="s">
        <v>4</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45649</v>
      </c>
      <c r="C6" s="8">
        <f ca="1"/>
        <v>45650</v>
      </c>
      <c r="D6" s="8">
        <f ca="1"/>
        <v>45651</v>
      </c>
      <c r="E6" s="8">
        <f ca="1"/>
        <v>45652</v>
      </c>
      <c r="F6" s="8">
        <f ca="1"/>
        <v>45653</v>
      </c>
      <c r="G6" s="8">
        <f ca="1"/>
        <v>45654</v>
      </c>
      <c r="H6" s="8">
        <f ca="1"/>
        <v>45655</v>
      </c>
    </row>
    <row r="7" spans="1:8" ht="24" customHeight="1" x14ac:dyDescent="0.35">
      <c r="A7" s="1"/>
      <c r="B7" s="5">
        <f t="array" aca="1" ref="B7:H7" ca="1">INDEX(calendar,ndx+0,daypattern)</f>
        <v>45656</v>
      </c>
      <c r="C7" s="5">
        <f ca="1"/>
        <v>45657</v>
      </c>
      <c r="D7" s="5">
        <f ca="1"/>
        <v>45658</v>
      </c>
      <c r="E7" s="5">
        <f ca="1"/>
        <v>45659</v>
      </c>
      <c r="F7" s="5">
        <f ca="1"/>
        <v>45660</v>
      </c>
      <c r="G7" s="5">
        <f ca="1"/>
        <v>45661</v>
      </c>
      <c r="H7" s="5">
        <f ca="1"/>
        <v>45662</v>
      </c>
    </row>
    <row r="8" spans="1:8" ht="59.25" customHeight="1" x14ac:dyDescent="0.35">
      <c r="A8" s="1"/>
      <c r="B8" s="7"/>
      <c r="C8" s="7"/>
      <c r="D8" s="7"/>
      <c r="E8" s="7"/>
      <c r="F8" s="7"/>
      <c r="G8" s="7"/>
      <c r="H8" s="7"/>
    </row>
    <row r="9" spans="1:8" ht="24" customHeight="1" x14ac:dyDescent="0.35">
      <c r="A9" s="1"/>
      <c r="B9" s="5">
        <f t="array" aca="1" ref="B9:H9" ca="1">INDEX(calendar,ndx+1,daypattern)</f>
        <v>45663</v>
      </c>
      <c r="C9" s="5">
        <f ca="1"/>
        <v>45664</v>
      </c>
      <c r="D9" s="5">
        <f ca="1"/>
        <v>45665</v>
      </c>
      <c r="E9" s="5">
        <f ca="1"/>
        <v>45666</v>
      </c>
      <c r="F9" s="5">
        <f ca="1"/>
        <v>45667</v>
      </c>
      <c r="G9" s="5">
        <f ca="1"/>
        <v>45668</v>
      </c>
      <c r="H9" s="5">
        <f ca="1"/>
        <v>45669</v>
      </c>
    </row>
    <row r="10" spans="1:8" ht="59.25" customHeight="1" x14ac:dyDescent="0.35">
      <c r="A10" s="1"/>
      <c r="B10" s="7"/>
      <c r="C10" s="7"/>
      <c r="D10" s="7"/>
      <c r="E10" s="7"/>
      <c r="F10" s="10" t="s">
        <v>55</v>
      </c>
      <c r="G10" s="7"/>
      <c r="H10" s="7"/>
    </row>
    <row r="11" spans="1:8" ht="24" customHeight="1" x14ac:dyDescent="0.35">
      <c r="A11" s="1"/>
      <c r="B11" s="5">
        <f t="array" aca="1" ref="B11:H11" ca="1">INDEX(calendar,ndx+2,daypattern)</f>
        <v>45670</v>
      </c>
      <c r="C11" s="5">
        <f ca="1"/>
        <v>45671</v>
      </c>
      <c r="D11" s="5">
        <f ca="1"/>
        <v>45672</v>
      </c>
      <c r="E11" s="5">
        <f ca="1"/>
        <v>45673</v>
      </c>
      <c r="F11" s="5">
        <f ca="1"/>
        <v>45674</v>
      </c>
      <c r="G11" s="5">
        <f ca="1"/>
        <v>45675</v>
      </c>
      <c r="H11" s="5">
        <f ca="1"/>
        <v>45676</v>
      </c>
    </row>
    <row r="12" spans="1:8" ht="59.25" customHeight="1" x14ac:dyDescent="0.35">
      <c r="A12" s="1"/>
      <c r="B12" s="7"/>
      <c r="C12" s="7"/>
      <c r="D12" s="7"/>
      <c r="E12" s="7"/>
      <c r="F12" s="7"/>
      <c r="G12" s="10"/>
      <c r="H12" s="7"/>
    </row>
    <row r="13" spans="1:8" ht="24" customHeight="1" x14ac:dyDescent="0.35">
      <c r="A13" s="1"/>
      <c r="B13" s="5">
        <f t="array" aca="1" ref="B13:H13" ca="1">INDEX(calendar,ndx+3,daypattern)</f>
        <v>45677</v>
      </c>
      <c r="C13" s="5">
        <f ca="1"/>
        <v>45678</v>
      </c>
      <c r="D13" s="5">
        <f ca="1"/>
        <v>45679</v>
      </c>
      <c r="E13" s="5">
        <f ca="1"/>
        <v>45680</v>
      </c>
      <c r="F13" s="5">
        <f ca="1"/>
        <v>45681</v>
      </c>
      <c r="G13" s="5">
        <f ca="1"/>
        <v>45682</v>
      </c>
      <c r="H13" s="5">
        <f ca="1"/>
        <v>45683</v>
      </c>
    </row>
    <row r="14" spans="1:8" ht="59.25" customHeight="1" x14ac:dyDescent="0.35">
      <c r="A14" s="1"/>
      <c r="B14" s="10" t="s">
        <v>34</v>
      </c>
      <c r="C14" s="7"/>
      <c r="D14" s="10"/>
      <c r="E14" s="7"/>
      <c r="F14" s="10"/>
      <c r="G14" s="10"/>
      <c r="H14" s="10"/>
    </row>
    <row r="15" spans="1:8" ht="24" customHeight="1" x14ac:dyDescent="0.35">
      <c r="A15" s="1"/>
      <c r="B15" s="5">
        <f t="array" aca="1" ref="B15:H15" ca="1">INDEX(calendar,ndx+4,daypattern)</f>
        <v>45684</v>
      </c>
      <c r="C15" s="5">
        <f ca="1"/>
        <v>45685</v>
      </c>
      <c r="D15" s="5">
        <f ca="1"/>
        <v>45686</v>
      </c>
      <c r="E15" s="5">
        <f ca="1"/>
        <v>45687</v>
      </c>
      <c r="F15" s="5">
        <f ca="1"/>
        <v>45688</v>
      </c>
      <c r="G15" s="5">
        <f ca="1"/>
        <v>45689</v>
      </c>
      <c r="H15" s="5">
        <f ca="1"/>
        <v>45690</v>
      </c>
    </row>
    <row r="16" spans="1:8" ht="60" x14ac:dyDescent="0.35">
      <c r="A16" s="1"/>
      <c r="B16" s="7"/>
      <c r="C16" s="10" t="s">
        <v>50</v>
      </c>
      <c r="D16" s="10"/>
      <c r="E16" s="10" t="s">
        <v>20</v>
      </c>
      <c r="F16" s="10" t="s">
        <v>56</v>
      </c>
      <c r="G16" s="9"/>
      <c r="H16" s="10"/>
    </row>
    <row r="17" spans="1:8" ht="24" customHeight="1" x14ac:dyDescent="0.35">
      <c r="A17" s="1"/>
      <c r="B17" s="5">
        <f t="array" aca="1" ref="B17:C17" ca="1">INDEX(calendar,ndx+5,daypattern)</f>
        <v>45691</v>
      </c>
      <c r="C17" s="6">
        <f ca="1"/>
        <v>45692</v>
      </c>
      <c r="D17" s="13" t="s">
        <v>0</v>
      </c>
      <c r="E17" s="18" t="s">
        <v>26</v>
      </c>
      <c r="F17" s="18"/>
      <c r="G17" s="18"/>
      <c r="H17" s="18"/>
    </row>
    <row r="18" spans="1:8" ht="59.25" customHeight="1" x14ac:dyDescent="0.35">
      <c r="A18" s="1"/>
      <c r="B18" s="9"/>
      <c r="C18" s="9"/>
      <c r="D18" s="12"/>
      <c r="E18" s="19"/>
      <c r="F18" s="19"/>
      <c r="G18" s="19"/>
      <c r="H18" s="19"/>
    </row>
  </sheetData>
  <mergeCells count="3">
    <mergeCell ref="B3:C5"/>
    <mergeCell ref="B2:C2"/>
    <mergeCell ref="E17:H18"/>
  </mergeCells>
  <conditionalFormatting sqref="B16:C18">
    <cfRule type="expression" dxfId="67" priority="2">
      <formula>MonthToDisplayNumber&lt;&gt;MONTH(B16)</formula>
    </cfRule>
  </conditionalFormatting>
  <conditionalFormatting sqref="B7:H8 B9:E13">
    <cfRule type="expression" dxfId="66" priority="20">
      <formula>MonthToDisplayNumber&lt;&gt;MONTH(B7)</formula>
    </cfRule>
  </conditionalFormatting>
  <conditionalFormatting sqref="B14:H15">
    <cfRule type="expression" dxfId="65" priority="3">
      <formula>MonthToDisplayNumber&lt;&gt;MONTH(B14)</formula>
    </cfRule>
  </conditionalFormatting>
  <conditionalFormatting sqref="D16:E17">
    <cfRule type="expression" dxfId="64" priority="4">
      <formula>MonthToDisplayNumber&lt;&gt;MONTH(D16)</formula>
    </cfRule>
  </conditionalFormatting>
  <conditionalFormatting sqref="F16:H16">
    <cfRule type="expression" dxfId="63" priority="1">
      <formula>MonthToDisplayNumber&lt;&gt;MONTH(F16)</formula>
    </cfRule>
  </conditionalFormatting>
  <conditionalFormatting sqref="G12">
    <cfRule type="expression" dxfId="62" priority="5">
      <formula>MonthToDisplayNumber&lt;&gt;MONTH(G12)</formula>
    </cfRule>
  </conditionalFormatting>
  <dataValidations count="15">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00000000-0002-0000-0000-000000000000}">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00000000-0002-0000-0000-00000100000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00000000-0002-0000-0000-000002000000}"/>
    <dataValidation allowBlank="1" showInputMessage="1" showErrorMessage="1" prompt="Select calendar month in cell at right" sqref="G3" xr:uid="{00000000-0002-0000-0000-000003000000}"/>
    <dataValidation allowBlank="1" showInputMessage="1" showErrorMessage="1" prompt="Enter calendar year in cell at right" sqref="G4" xr:uid="{00000000-0002-0000-0000-000004000000}"/>
    <dataValidation allowBlank="1" showInputMessage="1" showErrorMessage="1" prompt="Select first day of the week in cell at right" sqref="G5" xr:uid="{00000000-0002-0000-0000-000005000000}"/>
    <dataValidation allowBlank="1" showInputMessage="1" showErrorMessage="1" prompt="Enter year in this cell" sqref="H4" xr:uid="{00000000-0002-0000-0000-000006000000}"/>
    <dataValidation allowBlank="1" showInputMessage="1" showErrorMessage="1" prompt="This row &amp; rows 8, 10, 12, 14 &amp; 16 contain calendar days of the week. If this cell doesn’t contain the number 1, then it is a day from the previous month" sqref="B7" xr:uid="{00000000-0002-0000-0000-000007000000}"/>
    <dataValidation allowBlank="1" showInputMessage="1" showErrorMessage="1" prompt="This row &amp; rows 9, 11, 13, 15, &amp; 17 contain cells for entering daily notes related to the calendar day in cell above. Enter monthly notes in cell E16" sqref="B8" xr:uid="{00000000-0002-0000-0000-000008000000}"/>
    <dataValidation allowBlank="1" showInputMessage="1" showErrorMessage="1" prompt="Enter monthly notes in cell at right" sqref="D17" xr:uid="{BC0BE39D-12EA-4194-B055-A1FB4520F814}"/>
    <dataValidation allowBlank="1" showInputMessage="1" showErrorMessage="1" prompt="Month in this cell is automatically updated based on the year selected in cell H2. To change the month, select month from drop down list in cell H2" sqref="B2:C2" xr:uid="{00000000-0002-0000-0000-00000A000000}"/>
    <dataValidation allowBlank="1" showInputMessage="1" showErrorMessage="1" prompt="Year in this cell is automatically updated based on year entered in cell H3. Calendar below has dates for previous &amp; next month. Enter monthly notes in cell E16" sqref="B3:C5" xr:uid="{00000000-0002-0000-0000-00000B000000}"/>
    <dataValidation allowBlank="1" showInputMessage="1" showErrorMessage="1" prompt="Enter monthly notes in this cell" sqref="E17:H18" xr:uid="{887522BB-F66D-4C1B-8A88-23E4DF63889D}"/>
    <dataValidation allowBlank="1" showInputMessage="1" showErrorMessage="1" prompt="This row contains the weekday names for this calendar. This cell contains the starting day of the week. To change the starting day, select new weekday from drop down list in cell H4" sqref="B6" xr:uid="{00000000-0002-0000-0000-00000D000000}"/>
    <dataValidation allowBlank="1" showInputMessage="1" showErrorMessage="1" prompt="Automatically determined weekday" sqref="C6:H6" xr:uid="{00000000-0002-0000-0000-00000E000000}"/>
  </dataValidations>
  <printOptions horizontalCentered="1" verticalCentered="1"/>
  <pageMargins left="0.45" right="0.45" top="0.4" bottom="0.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857BA-FBCE-4341-B496-D033569BE2D3}">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OCTOBER</v>
      </c>
      <c r="C2" s="17"/>
    </row>
    <row r="3" spans="1:8" ht="16.5" customHeight="1" x14ac:dyDescent="0.35">
      <c r="B3" s="16">
        <f ca="1">YearToDisplay</f>
        <v>2025</v>
      </c>
      <c r="C3" s="16"/>
      <c r="G3" s="2" t="s">
        <v>3</v>
      </c>
      <c r="H3" s="3" t="s">
        <v>14</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45922</v>
      </c>
      <c r="C6" s="8">
        <f ca="1"/>
        <v>45923</v>
      </c>
      <c r="D6" s="8">
        <f ca="1"/>
        <v>45924</v>
      </c>
      <c r="E6" s="8">
        <f ca="1"/>
        <v>45925</v>
      </c>
      <c r="F6" s="8">
        <f ca="1"/>
        <v>45926</v>
      </c>
      <c r="G6" s="8">
        <f ca="1"/>
        <v>45927</v>
      </c>
      <c r="H6" s="8">
        <f ca="1"/>
        <v>45928</v>
      </c>
    </row>
    <row r="7" spans="1:8" ht="24" customHeight="1" x14ac:dyDescent="0.35">
      <c r="A7" s="1"/>
      <c r="B7" s="5">
        <f t="array" aca="1" ref="B7:H7" ca="1">INDEX(calendar,ndx+0,daypattern)</f>
        <v>45929</v>
      </c>
      <c r="C7" s="5">
        <f ca="1"/>
        <v>45930</v>
      </c>
      <c r="D7" s="5">
        <f ca="1"/>
        <v>45931</v>
      </c>
      <c r="E7" s="5">
        <f ca="1"/>
        <v>45932</v>
      </c>
      <c r="F7" s="5">
        <f ca="1"/>
        <v>45933</v>
      </c>
      <c r="G7" s="5">
        <f ca="1"/>
        <v>45934</v>
      </c>
      <c r="H7" s="5">
        <f ca="1"/>
        <v>45935</v>
      </c>
    </row>
    <row r="8" spans="1:8" ht="59.25" customHeight="1" x14ac:dyDescent="0.35">
      <c r="A8" s="1"/>
      <c r="B8" s="7"/>
      <c r="C8" s="10" t="s">
        <v>21</v>
      </c>
      <c r="D8" s="7"/>
      <c r="E8" s="7"/>
      <c r="F8" s="7"/>
      <c r="G8" s="7"/>
      <c r="H8" s="7"/>
    </row>
    <row r="9" spans="1:8" ht="24" customHeight="1" x14ac:dyDescent="0.35">
      <c r="A9" s="1"/>
      <c r="B9" s="5">
        <f t="array" aca="1" ref="B9:H9" ca="1">INDEX(calendar,ndx+1,daypattern)</f>
        <v>45936</v>
      </c>
      <c r="C9" s="5">
        <f ca="1"/>
        <v>45937</v>
      </c>
      <c r="D9" s="5">
        <f ca="1"/>
        <v>45938</v>
      </c>
      <c r="E9" s="5">
        <f ca="1"/>
        <v>45939</v>
      </c>
      <c r="F9" s="5">
        <f ca="1"/>
        <v>45940</v>
      </c>
      <c r="G9" s="5">
        <f ca="1"/>
        <v>45941</v>
      </c>
      <c r="H9" s="5">
        <f ca="1"/>
        <v>45942</v>
      </c>
    </row>
    <row r="10" spans="1:8" ht="59.25" customHeight="1" x14ac:dyDescent="0.35">
      <c r="A10" s="1"/>
      <c r="B10" s="7"/>
      <c r="C10" s="7"/>
      <c r="D10" s="10"/>
      <c r="E10" s="10" t="s">
        <v>66</v>
      </c>
      <c r="F10" s="7"/>
      <c r="G10" s="10"/>
      <c r="H10" s="10"/>
    </row>
    <row r="11" spans="1:8" ht="24" customHeight="1" x14ac:dyDescent="0.35">
      <c r="A11" s="1"/>
      <c r="B11" s="5">
        <f t="array" aca="1" ref="B11:H11" ca="1">INDEX(calendar,ndx+2,daypattern)</f>
        <v>45943</v>
      </c>
      <c r="C11" s="5">
        <f ca="1"/>
        <v>45944</v>
      </c>
      <c r="D11" s="5">
        <f ca="1"/>
        <v>45945</v>
      </c>
      <c r="E11" s="5">
        <f ca="1"/>
        <v>45946</v>
      </c>
      <c r="F11" s="5">
        <f ca="1"/>
        <v>45947</v>
      </c>
      <c r="G11" s="5">
        <f ca="1"/>
        <v>45948</v>
      </c>
      <c r="H11" s="5">
        <f ca="1"/>
        <v>45949</v>
      </c>
    </row>
    <row r="12" spans="1:8" ht="59.25" customHeight="1" x14ac:dyDescent="0.35">
      <c r="A12" s="1"/>
      <c r="B12" s="10"/>
      <c r="C12" s="7"/>
      <c r="D12" s="10" t="s">
        <v>22</v>
      </c>
      <c r="E12" s="10"/>
      <c r="F12" s="10" t="s">
        <v>23</v>
      </c>
      <c r="G12" s="7"/>
      <c r="H12" s="7"/>
    </row>
    <row r="13" spans="1:8" ht="24" customHeight="1" x14ac:dyDescent="0.35">
      <c r="A13" s="1"/>
      <c r="B13" s="5">
        <f t="array" aca="1" ref="B13:H13" ca="1">INDEX(calendar,ndx+3,daypattern)</f>
        <v>45950</v>
      </c>
      <c r="C13" s="5">
        <f ca="1"/>
        <v>45951</v>
      </c>
      <c r="D13" s="5">
        <f ca="1"/>
        <v>45952</v>
      </c>
      <c r="E13" s="5">
        <f ca="1"/>
        <v>45953</v>
      </c>
      <c r="F13" s="5">
        <f ca="1"/>
        <v>45954</v>
      </c>
      <c r="G13" s="5">
        <f ca="1"/>
        <v>45955</v>
      </c>
      <c r="H13" s="5">
        <f ca="1"/>
        <v>45956</v>
      </c>
    </row>
    <row r="14" spans="1:8" ht="59.25" customHeight="1" x14ac:dyDescent="0.35">
      <c r="A14" s="1"/>
      <c r="B14" s="10"/>
      <c r="C14" s="10" t="s">
        <v>42</v>
      </c>
      <c r="D14" s="7"/>
      <c r="E14" s="7"/>
      <c r="F14" s="7"/>
      <c r="G14" s="10"/>
      <c r="H14" s="10"/>
    </row>
    <row r="15" spans="1:8" ht="24" customHeight="1" x14ac:dyDescent="0.35">
      <c r="A15" s="1"/>
      <c r="B15" s="5">
        <f t="array" aca="1" ref="B15:H15" ca="1">INDEX(calendar,ndx+4,daypattern)</f>
        <v>45957</v>
      </c>
      <c r="C15" s="5">
        <f ca="1"/>
        <v>45958</v>
      </c>
      <c r="D15" s="5">
        <f ca="1"/>
        <v>45959</v>
      </c>
      <c r="E15" s="5">
        <f ca="1"/>
        <v>45960</v>
      </c>
      <c r="F15" s="5">
        <f ca="1"/>
        <v>45961</v>
      </c>
      <c r="G15" s="5">
        <f ca="1"/>
        <v>45962</v>
      </c>
      <c r="H15" s="5">
        <f ca="1"/>
        <v>45963</v>
      </c>
    </row>
    <row r="16" spans="1:8" ht="60" x14ac:dyDescent="0.35">
      <c r="A16" s="1"/>
      <c r="B16" s="7"/>
      <c r="C16" s="10" t="s">
        <v>24</v>
      </c>
      <c r="D16" s="10"/>
      <c r="E16" s="10" t="s">
        <v>30</v>
      </c>
      <c r="F16" s="10" t="s">
        <v>65</v>
      </c>
      <c r="G16" s="10"/>
      <c r="H16" s="10"/>
    </row>
    <row r="17" spans="1:8" ht="24" customHeight="1" x14ac:dyDescent="0.35">
      <c r="A17" s="1"/>
      <c r="B17" s="5">
        <f t="array" aca="1" ref="B17:C17" ca="1">INDEX(calendar,ndx+5,daypattern)</f>
        <v>45964</v>
      </c>
      <c r="C17" s="6">
        <f ca="1"/>
        <v>45965</v>
      </c>
      <c r="D17" s="13" t="s">
        <v>0</v>
      </c>
      <c r="E17" s="18" t="s">
        <v>26</v>
      </c>
      <c r="F17" s="18"/>
      <c r="G17" s="18"/>
      <c r="H17" s="18"/>
    </row>
    <row r="18" spans="1:8" ht="59.25" customHeight="1" x14ac:dyDescent="0.35">
      <c r="A18" s="1"/>
      <c r="B18" s="10"/>
      <c r="D18" s="12"/>
      <c r="E18" s="19"/>
      <c r="F18" s="19"/>
      <c r="G18" s="19"/>
      <c r="H18" s="19"/>
    </row>
  </sheetData>
  <mergeCells count="3">
    <mergeCell ref="B2:C2"/>
    <mergeCell ref="B3:C5"/>
    <mergeCell ref="E17:H18"/>
  </mergeCells>
  <conditionalFormatting sqref="B18:C18">
    <cfRule type="expression" dxfId="18" priority="5">
      <formula>MonthToDisplayNumber&lt;&gt;MONTH(B18)</formula>
    </cfRule>
  </conditionalFormatting>
  <conditionalFormatting sqref="B13:E14">
    <cfRule type="expression" dxfId="17" priority="3">
      <formula>MonthToDisplayNumber&lt;&gt;MONTH(B13)</formula>
    </cfRule>
  </conditionalFormatting>
  <conditionalFormatting sqref="B17:E17">
    <cfRule type="expression" dxfId="16" priority="2">
      <formula>MonthToDisplayNumber&lt;&gt;MONTH(B17)</formula>
    </cfRule>
  </conditionalFormatting>
  <conditionalFormatting sqref="B7:H8 B9:E9 B10:C10 E10 B11:E11 C12:E12">
    <cfRule type="expression" dxfId="15" priority="12">
      <formula>MonthToDisplayNumber&lt;&gt;MONTH(B7)</formula>
    </cfRule>
  </conditionalFormatting>
  <conditionalFormatting sqref="B15:H16">
    <cfRule type="expression" dxfId="14" priority="1">
      <formula>MonthToDisplayNumber&lt;&gt;MONTH(B15)</formula>
    </cfRule>
  </conditionalFormatting>
  <conditionalFormatting sqref="G14:H14">
    <cfRule type="expression" dxfId="13" priority="9">
      <formula>MonthToDisplayNumber&lt;&gt;MONTH(G14)</formula>
    </cfRule>
  </conditionalFormatting>
  <dataValidations count="15">
    <dataValidation allowBlank="1" showInputMessage="1" showErrorMessage="1" prompt="Automatically determined weekday" sqref="C6:H6" xr:uid="{63E69BEA-9320-4817-8420-6F35CF9D12AC}"/>
    <dataValidation allowBlank="1" showInputMessage="1" showErrorMessage="1" prompt="This row contains the weekday names for this calendar. This cell contains the starting day of the week. To change the starting day, select new weekday from drop down list in cell H4" sqref="B6" xr:uid="{72C266DD-5C16-4CD2-A33C-DC7F97484BC5}"/>
    <dataValidation allowBlank="1" showInputMessage="1" showErrorMessage="1" prompt="This row &amp; rows 8, 10, 12, 14 &amp; 16 contain calendar days of the week. If this cell doesn’t contain the number 1, then it is a day from the previous month" sqref="B7" xr:uid="{1E4D7315-50A4-49FF-B5DA-EC28BA3542D3}"/>
    <dataValidation allowBlank="1" showInputMessage="1" showErrorMessage="1" prompt="Enter monthly notes in this cell" sqref="E17:H18" xr:uid="{62311C70-8243-4E2C-B6E4-8E28D7A0795E}"/>
    <dataValidation allowBlank="1" showInputMessage="1" showErrorMessage="1" prompt="Year in this cell is automatically updated based on year entered in cell H3. Calendar below has dates for previous &amp; next month. Enter monthly notes in cell E16" sqref="B3:C5" xr:uid="{4E5AEBC8-6B31-4679-B23C-8EE871831A6C}"/>
    <dataValidation allowBlank="1" showInputMessage="1" showErrorMessage="1" prompt="Month in this cell is automatically updated based on the year selected in cell H2. To change the month, select month from drop down list in cell H2" sqref="B2:C2" xr:uid="{10CBE2A4-7CCA-4902-A10E-B9E3391D58D0}"/>
    <dataValidation allowBlank="1" showInputMessage="1" showErrorMessage="1" prompt="Enter monthly notes in cell at right" sqref="D17" xr:uid="{87436D74-7613-4618-9AC3-CDE0778D1494}"/>
    <dataValidation allowBlank="1" showInputMessage="1" showErrorMessage="1" prompt="This row &amp; rows 9, 11, 13, 15, &amp; 17 contain cells for entering daily notes related to the calendar day in cell above. Enter monthly notes in cell E16" sqref="B8" xr:uid="{85138CAB-363F-4C27-A3E8-1C97BD9D5B1C}"/>
    <dataValidation allowBlank="1" showInputMessage="1" showErrorMessage="1" prompt="Enter year in this cell" sqref="H4" xr:uid="{775F3BA1-E209-42E9-844D-39A659EAC2A9}"/>
    <dataValidation allowBlank="1" showInputMessage="1" showErrorMessage="1" prompt="Select first day of the week in cell at right" sqref="G5" xr:uid="{B8447664-9746-4D5D-A0C7-DCE27DAB69EE}"/>
    <dataValidation allowBlank="1" showInputMessage="1" showErrorMessage="1" prompt="Enter calendar year in cell at right" sqref="G4" xr:uid="{6B5CA41C-59B8-43AE-ADC0-47CAADFF4B66}"/>
    <dataValidation allowBlank="1" showInputMessage="1" showErrorMessage="1" prompt="Select calendar month in cell at right" sqref="G3" xr:uid="{7A0EB9C8-A5C7-4477-A8CA-CE5CF14A5DCC}"/>
    <dataValidation allowBlank="1" showInputMessage="1" showErrorMessage="1" prompt="Create one-month calendar for any month of any year using this worksheet. Select month in cell H2, change year in cell H3, &amp; select starting day of the week in cell H4" sqref="A2" xr:uid="{70001BE4-F84A-45A8-9404-6631BB352B1E}"/>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CB0088A5-3BC3-442A-82C8-9EEAC738BAE9}">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9B412D2C-00A9-489D-AD3C-5300523E388C}">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5EFEE-5475-48B9-A11F-550D2169F1B5}">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NOVEMBER</v>
      </c>
      <c r="C2" s="17"/>
    </row>
    <row r="3" spans="1:8" ht="16.5" customHeight="1" x14ac:dyDescent="0.35">
      <c r="B3" s="16">
        <f ca="1">YearToDisplay</f>
        <v>2025</v>
      </c>
      <c r="C3" s="16"/>
      <c r="G3" s="2" t="s">
        <v>3</v>
      </c>
      <c r="H3" s="3" t="s">
        <v>15</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45950</v>
      </c>
      <c r="C6" s="8">
        <f ca="1"/>
        <v>45951</v>
      </c>
      <c r="D6" s="8">
        <f ca="1"/>
        <v>45952</v>
      </c>
      <c r="E6" s="8">
        <f ca="1"/>
        <v>45953</v>
      </c>
      <c r="F6" s="8">
        <f ca="1"/>
        <v>45954</v>
      </c>
      <c r="G6" s="8">
        <f ca="1"/>
        <v>45955</v>
      </c>
      <c r="H6" s="8">
        <f ca="1"/>
        <v>45956</v>
      </c>
    </row>
    <row r="7" spans="1:8" ht="24" customHeight="1" x14ac:dyDescent="0.35">
      <c r="A7" s="1"/>
      <c r="B7" s="5">
        <f t="array" aca="1" ref="B7:H7" ca="1">INDEX(calendar,ndx+0,daypattern)</f>
        <v>45957</v>
      </c>
      <c r="C7" s="5">
        <f ca="1"/>
        <v>45958</v>
      </c>
      <c r="D7" s="5">
        <f ca="1"/>
        <v>45959</v>
      </c>
      <c r="E7" s="5">
        <f ca="1"/>
        <v>45960</v>
      </c>
      <c r="F7" s="5">
        <f ca="1"/>
        <v>45961</v>
      </c>
      <c r="G7" s="5">
        <f ca="1"/>
        <v>45962</v>
      </c>
      <c r="H7" s="5">
        <f ca="1"/>
        <v>45963</v>
      </c>
    </row>
    <row r="8" spans="1:8" ht="59.25" customHeight="1" x14ac:dyDescent="0.35">
      <c r="A8" s="1"/>
      <c r="B8" s="7"/>
      <c r="C8" s="7"/>
      <c r="D8" s="10"/>
      <c r="E8" s="10"/>
      <c r="F8" s="10"/>
      <c r="G8" s="7"/>
      <c r="H8" s="7"/>
    </row>
    <row r="9" spans="1:8" ht="24" customHeight="1" x14ac:dyDescent="0.35">
      <c r="A9" s="1"/>
      <c r="B9" s="5">
        <f t="array" aca="1" ref="B9:H9" ca="1">INDEX(calendar,ndx+1,daypattern)</f>
        <v>45964</v>
      </c>
      <c r="C9" s="5">
        <f ca="1"/>
        <v>45965</v>
      </c>
      <c r="D9" s="5">
        <f ca="1"/>
        <v>45966</v>
      </c>
      <c r="E9" s="5">
        <f ca="1"/>
        <v>45967</v>
      </c>
      <c r="F9" s="5">
        <f ca="1"/>
        <v>45968</v>
      </c>
      <c r="G9" s="5">
        <f ca="1"/>
        <v>45969</v>
      </c>
      <c r="H9" s="5">
        <f ca="1"/>
        <v>45970</v>
      </c>
    </row>
    <row r="10" spans="1:8" ht="59.25" customHeight="1" x14ac:dyDescent="0.35">
      <c r="A10" s="1"/>
      <c r="B10" s="7"/>
      <c r="C10" s="7"/>
      <c r="D10" s="10" t="s">
        <v>54</v>
      </c>
      <c r="E10" s="7"/>
      <c r="F10" s="7"/>
      <c r="G10" s="7"/>
      <c r="H10" s="7"/>
    </row>
    <row r="11" spans="1:8" ht="24" customHeight="1" x14ac:dyDescent="0.35">
      <c r="A11" s="1"/>
      <c r="B11" s="5">
        <f t="array" aca="1" ref="B11:H11" ca="1">INDEX(calendar,ndx+2,daypattern)</f>
        <v>45971</v>
      </c>
      <c r="C11" s="5">
        <f ca="1"/>
        <v>45972</v>
      </c>
      <c r="D11" s="5">
        <f ca="1"/>
        <v>45973</v>
      </c>
      <c r="E11" s="5">
        <f ca="1"/>
        <v>45974</v>
      </c>
      <c r="F11" s="5">
        <f ca="1"/>
        <v>45975</v>
      </c>
      <c r="G11" s="5">
        <f ca="1"/>
        <v>45976</v>
      </c>
      <c r="H11" s="5">
        <f ca="1"/>
        <v>45977</v>
      </c>
    </row>
    <row r="12" spans="1:8" ht="59.25" customHeight="1" x14ac:dyDescent="0.35">
      <c r="A12" s="1"/>
      <c r="B12" s="10"/>
      <c r="C12" s="7"/>
      <c r="D12" s="10"/>
      <c r="E12" s="7"/>
      <c r="F12" s="10"/>
      <c r="G12" s="10" t="s">
        <v>47</v>
      </c>
      <c r="H12" s="7"/>
    </row>
    <row r="13" spans="1:8" ht="24" customHeight="1" x14ac:dyDescent="0.35">
      <c r="A13" s="1"/>
      <c r="B13" s="5">
        <f t="array" aca="1" ref="B13:H13" ca="1">INDEX(calendar,ndx+3,daypattern)</f>
        <v>45978</v>
      </c>
      <c r="C13" s="5">
        <f ca="1"/>
        <v>45979</v>
      </c>
      <c r="D13" s="5">
        <f ca="1"/>
        <v>45980</v>
      </c>
      <c r="E13" s="5">
        <f ca="1"/>
        <v>45981</v>
      </c>
      <c r="F13" s="5">
        <f ca="1"/>
        <v>45982</v>
      </c>
      <c r="G13" s="5">
        <f ca="1"/>
        <v>45983</v>
      </c>
      <c r="H13" s="5">
        <f ca="1"/>
        <v>45984</v>
      </c>
    </row>
    <row r="14" spans="1:8" ht="59.25" customHeight="1" x14ac:dyDescent="0.35">
      <c r="A14" s="1"/>
      <c r="B14" s="10"/>
      <c r="C14" s="10"/>
      <c r="D14" s="10"/>
      <c r="E14" s="10" t="s">
        <v>48</v>
      </c>
      <c r="F14" s="10" t="s">
        <v>25</v>
      </c>
      <c r="G14" s="10"/>
      <c r="H14" s="7"/>
    </row>
    <row r="15" spans="1:8" ht="24" customHeight="1" x14ac:dyDescent="0.35">
      <c r="A15" s="1"/>
      <c r="B15" s="5">
        <f t="array" aca="1" ref="B15:H15" ca="1">INDEX(calendar,ndx+4,daypattern)</f>
        <v>45985</v>
      </c>
      <c r="C15" s="5">
        <f ca="1"/>
        <v>45986</v>
      </c>
      <c r="D15" s="5">
        <f ca="1"/>
        <v>45987</v>
      </c>
      <c r="E15" s="5">
        <f ca="1"/>
        <v>45988</v>
      </c>
      <c r="F15" s="5">
        <f ca="1"/>
        <v>45989</v>
      </c>
      <c r="G15" s="5">
        <f ca="1"/>
        <v>45990</v>
      </c>
      <c r="H15" s="5">
        <f ca="1"/>
        <v>45991</v>
      </c>
    </row>
    <row r="16" spans="1:8" ht="59.25" customHeight="1" x14ac:dyDescent="0.35">
      <c r="A16" s="1"/>
      <c r="B16" s="7"/>
      <c r="C16" s="10"/>
      <c r="D16" s="10"/>
      <c r="E16" s="10"/>
      <c r="F16" s="10"/>
      <c r="G16" s="9"/>
      <c r="H16" s="7"/>
    </row>
    <row r="17" spans="1:8" ht="24" customHeight="1" x14ac:dyDescent="0.35">
      <c r="A17" s="1"/>
      <c r="B17" s="5">
        <f t="array" aca="1" ref="B17:C17" ca="1">INDEX(calendar,ndx+5,daypattern)</f>
        <v>45992</v>
      </c>
      <c r="C17" s="6">
        <f ca="1"/>
        <v>45993</v>
      </c>
      <c r="D17" s="13" t="s">
        <v>0</v>
      </c>
      <c r="E17" s="18" t="s">
        <v>26</v>
      </c>
      <c r="F17" s="18"/>
      <c r="G17" s="18"/>
      <c r="H17" s="18"/>
    </row>
    <row r="18" spans="1:8" ht="59.25" customHeight="1" x14ac:dyDescent="0.35">
      <c r="A18" s="1"/>
      <c r="D18" s="12"/>
      <c r="E18" s="19"/>
      <c r="F18" s="19"/>
      <c r="G18" s="19"/>
      <c r="H18" s="19"/>
    </row>
  </sheetData>
  <mergeCells count="3">
    <mergeCell ref="B2:C2"/>
    <mergeCell ref="B3:C5"/>
    <mergeCell ref="E17:H18"/>
  </mergeCells>
  <conditionalFormatting sqref="B9:E14">
    <cfRule type="expression" dxfId="12" priority="6">
      <formula>MonthToDisplayNumber&lt;&gt;MONTH(B9)</formula>
    </cfRule>
  </conditionalFormatting>
  <conditionalFormatting sqref="B7:H8">
    <cfRule type="expression" dxfId="11" priority="3">
      <formula>MonthToDisplayNumber&lt;&gt;MONTH(B7)</formula>
    </cfRule>
  </conditionalFormatting>
  <conditionalFormatting sqref="B15:H16 B17:C18">
    <cfRule type="expression" dxfId="10" priority="7">
      <formula>MonthToDisplayNumber&lt;&gt;MONTH(B15)</formula>
    </cfRule>
  </conditionalFormatting>
  <conditionalFormatting sqref="D17:E17">
    <cfRule type="expression" dxfId="9" priority="5">
      <formula>MonthToDisplayNumber&lt;&gt;MONTH(D17)</formula>
    </cfRule>
  </conditionalFormatting>
  <conditionalFormatting sqref="E14:F14">
    <cfRule type="expression" dxfId="8" priority="2">
      <formula>MonthToDisplayNumber&lt;&gt;MONTH(E14)</formula>
    </cfRule>
  </conditionalFormatting>
  <conditionalFormatting sqref="G12">
    <cfRule type="expression" dxfId="7" priority="1">
      <formula>MonthToDisplayNumber&lt;&gt;MONTH(G12)</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6" xr:uid="{A177137C-EAAE-4C84-9465-17EE98694840}"/>
    <dataValidation allowBlank="1" showInputMessage="1" showErrorMessage="1" prompt="Automatically determined weekday" sqref="C6:H6" xr:uid="{BD0623E6-01F0-4E49-94D8-F1761AA91B96}"/>
    <dataValidation allowBlank="1" showInputMessage="1" showErrorMessage="1" prompt="This row &amp; rows 8, 10, 12, 14 &amp; 16 contain calendar days of the week. If this cell doesn’t contain the number 1, then it is a day from the previous month" sqref="B7" xr:uid="{3897E9C4-AE40-4AB1-B35B-29B4905C2E66}"/>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594DE7F6-5BBD-45FE-BED6-5CC1930CD394}">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10082D13-C3D3-4110-B961-DDC1DAD6EC11}">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0FDE65AB-7EC6-466A-BF16-8627EF6E9C0A}"/>
    <dataValidation allowBlank="1" showInputMessage="1" showErrorMessage="1" prompt="Select calendar month in cell at right" sqref="G3" xr:uid="{CCCC7F0F-9CEB-43B6-81FF-9C021271A5D4}"/>
    <dataValidation allowBlank="1" showInputMessage="1" showErrorMessage="1" prompt="Enter calendar year in cell at right" sqref="G4" xr:uid="{C67F6B40-B4AB-49A2-94BA-A4CFE7BB820A}"/>
    <dataValidation allowBlank="1" showInputMessage="1" showErrorMessage="1" prompt="Select first day of the week in cell at right" sqref="G5" xr:uid="{09E13567-F75E-49AA-B7F4-DC3A22D596EB}"/>
    <dataValidation allowBlank="1" showInputMessage="1" showErrorMessage="1" prompt="Enter year in this cell" sqref="H4" xr:uid="{823BC58E-C5EC-4F7A-9A57-9F5D264C1E0E}"/>
    <dataValidation allowBlank="1" showInputMessage="1" showErrorMessage="1" prompt="This row &amp; rows 9, 11, 13, 15, &amp; 17 contain cells for entering daily notes related to the calendar day in cell above. Enter monthly notes in cell E16" sqref="B8" xr:uid="{5F96369E-197C-464E-BE10-F1A5A4060F33}"/>
    <dataValidation allowBlank="1" showInputMessage="1" showErrorMessage="1" prompt="Enter monthly notes in cell at right" sqref="D17" xr:uid="{5435110D-18E1-44DB-8D6E-CD9D94F1EB5A}"/>
    <dataValidation allowBlank="1" showInputMessage="1" showErrorMessage="1" prompt="Month in this cell is automatically updated based on the year selected in cell H2. To change the month, select month from drop down list in cell H2" sqref="B2:C2" xr:uid="{E7412C72-0927-4925-92BA-43196E1FB362}"/>
    <dataValidation allowBlank="1" showInputMessage="1" showErrorMessage="1" prompt="Year in this cell is automatically updated based on year entered in cell H3. Calendar below has dates for previous &amp; next month. Enter monthly notes in cell E16" sqref="B3:C5" xr:uid="{37034FDA-D409-4920-AFA3-D852B618BCC7}"/>
    <dataValidation allowBlank="1" showInputMessage="1" showErrorMessage="1" prompt="Enter monthly notes in this cell" sqref="E17:H18" xr:uid="{3681F768-D054-4295-A9EC-348E81A24CF5}"/>
  </dataValidations>
  <printOptions horizontalCentered="1" verticalCentered="1"/>
  <pageMargins left="0.45" right="0.45" top="0.4" bottom="0.5" header="0.3" footer="0.3"/>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6E954-74AB-4CBC-B49A-34AB16D9C44A}">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DECEMBER</v>
      </c>
      <c r="C2" s="17"/>
    </row>
    <row r="3" spans="1:8" ht="16.5" customHeight="1" x14ac:dyDescent="0.35">
      <c r="B3" s="16">
        <f ca="1">YearToDisplay</f>
        <v>2025</v>
      </c>
      <c r="C3" s="16"/>
      <c r="G3" s="2" t="s">
        <v>3</v>
      </c>
      <c r="H3" s="3" t="s">
        <v>16</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45985</v>
      </c>
      <c r="C6" s="8">
        <f ca="1"/>
        <v>45986</v>
      </c>
      <c r="D6" s="8">
        <f ca="1"/>
        <v>45987</v>
      </c>
      <c r="E6" s="8">
        <f ca="1"/>
        <v>45988</v>
      </c>
      <c r="F6" s="8">
        <f ca="1"/>
        <v>45989</v>
      </c>
      <c r="G6" s="8">
        <f ca="1"/>
        <v>45990</v>
      </c>
      <c r="H6" s="8">
        <f ca="1"/>
        <v>45991</v>
      </c>
    </row>
    <row r="7" spans="1:8" ht="24" customHeight="1" x14ac:dyDescent="0.35">
      <c r="A7" s="1"/>
      <c r="B7" s="5">
        <f t="array" aca="1" ref="B7:H7" ca="1">INDEX(calendar,ndx+0,daypattern)</f>
        <v>45992</v>
      </c>
      <c r="C7" s="5">
        <f ca="1"/>
        <v>45993</v>
      </c>
      <c r="D7" s="5">
        <f ca="1"/>
        <v>45994</v>
      </c>
      <c r="E7" s="5">
        <f ca="1"/>
        <v>45995</v>
      </c>
      <c r="F7" s="5">
        <f ca="1"/>
        <v>45996</v>
      </c>
      <c r="G7" s="5">
        <f ca="1"/>
        <v>45997</v>
      </c>
      <c r="H7" s="5">
        <f ca="1"/>
        <v>45998</v>
      </c>
    </row>
    <row r="8" spans="1:8" ht="59.25" customHeight="1" x14ac:dyDescent="0.35">
      <c r="A8" s="1"/>
      <c r="B8" s="10" t="s">
        <v>31</v>
      </c>
      <c r="C8" s="7"/>
      <c r="D8" s="7"/>
      <c r="E8" s="7"/>
      <c r="F8" s="10"/>
      <c r="G8" s="10"/>
      <c r="H8" s="7"/>
    </row>
    <row r="9" spans="1:8" ht="24" customHeight="1" x14ac:dyDescent="0.35">
      <c r="A9" s="1"/>
      <c r="B9" s="5">
        <f t="array" aca="1" ref="B9:H9" ca="1">INDEX(calendar,ndx+1,daypattern)</f>
        <v>45999</v>
      </c>
      <c r="C9" s="5">
        <f ca="1"/>
        <v>46000</v>
      </c>
      <c r="D9" s="5">
        <f ca="1"/>
        <v>46001</v>
      </c>
      <c r="E9" s="5">
        <f ca="1"/>
        <v>46002</v>
      </c>
      <c r="F9" s="5">
        <f ca="1"/>
        <v>46003</v>
      </c>
      <c r="G9" s="5">
        <f ca="1"/>
        <v>46004</v>
      </c>
      <c r="H9" s="5">
        <f ca="1"/>
        <v>46005</v>
      </c>
    </row>
    <row r="10" spans="1:8" ht="59.25" customHeight="1" x14ac:dyDescent="0.35">
      <c r="A10" s="1"/>
      <c r="B10" s="10"/>
      <c r="C10" s="10" t="s">
        <v>67</v>
      </c>
      <c r="D10" s="7"/>
      <c r="E10" s="10" t="s">
        <v>43</v>
      </c>
      <c r="F10" s="10"/>
      <c r="G10" s="10"/>
      <c r="H10" s="7"/>
    </row>
    <row r="11" spans="1:8" ht="24" customHeight="1" x14ac:dyDescent="0.35">
      <c r="A11" s="1"/>
      <c r="B11" s="5">
        <f t="array" aca="1" ref="B11:H11" ca="1">INDEX(calendar,ndx+2,daypattern)</f>
        <v>46006</v>
      </c>
      <c r="C11" s="5">
        <f ca="1"/>
        <v>46007</v>
      </c>
      <c r="D11" s="5">
        <f ca="1"/>
        <v>46008</v>
      </c>
      <c r="E11" s="5">
        <f ca="1"/>
        <v>46009</v>
      </c>
      <c r="F11" s="5">
        <f ca="1"/>
        <v>46010</v>
      </c>
      <c r="G11" s="5">
        <f ca="1"/>
        <v>46011</v>
      </c>
      <c r="H11" s="5">
        <f ca="1"/>
        <v>46012</v>
      </c>
    </row>
    <row r="12" spans="1:8" ht="59.25" customHeight="1" x14ac:dyDescent="0.35">
      <c r="A12" s="1"/>
      <c r="B12" s="10"/>
      <c r="C12" s="7"/>
      <c r="D12" s="10"/>
      <c r="E12" s="7"/>
      <c r="F12" s="7"/>
      <c r="G12" s="7"/>
      <c r="H12" s="7"/>
    </row>
    <row r="13" spans="1:8" ht="24" customHeight="1" x14ac:dyDescent="0.35">
      <c r="A13" s="1"/>
      <c r="B13" s="5">
        <f t="array" aca="1" ref="B13:H13" ca="1">INDEX(calendar,ndx+3,daypattern)</f>
        <v>46013</v>
      </c>
      <c r="C13" s="5">
        <f ca="1"/>
        <v>46014</v>
      </c>
      <c r="D13" s="5">
        <f ca="1"/>
        <v>46015</v>
      </c>
      <c r="E13" s="5">
        <f ca="1"/>
        <v>46016</v>
      </c>
      <c r="F13" s="5">
        <f ca="1"/>
        <v>46017</v>
      </c>
      <c r="G13" s="5">
        <f ca="1"/>
        <v>46018</v>
      </c>
      <c r="H13" s="5">
        <f ca="1"/>
        <v>46019</v>
      </c>
    </row>
    <row r="14" spans="1:8" ht="59.25" customHeight="1" x14ac:dyDescent="0.35">
      <c r="A14" s="1"/>
      <c r="B14" s="7"/>
      <c r="C14" s="7"/>
      <c r="D14" s="7"/>
      <c r="E14" s="7"/>
      <c r="F14" s="7"/>
      <c r="G14" s="7"/>
      <c r="H14" s="7"/>
    </row>
    <row r="15" spans="1:8" ht="24" customHeight="1" x14ac:dyDescent="0.35">
      <c r="A15" s="1"/>
      <c r="B15" s="5">
        <f t="array" aca="1" ref="B15:H15" ca="1">INDEX(calendar,ndx+4,daypattern)</f>
        <v>46020</v>
      </c>
      <c r="C15" s="5">
        <f ca="1"/>
        <v>46021</v>
      </c>
      <c r="D15" s="5">
        <f ca="1"/>
        <v>46022</v>
      </c>
      <c r="E15" s="5">
        <f ca="1"/>
        <v>46023</v>
      </c>
      <c r="F15" s="5">
        <f ca="1"/>
        <v>46024</v>
      </c>
      <c r="G15" s="5">
        <f ca="1"/>
        <v>46025</v>
      </c>
      <c r="H15" s="5">
        <f ca="1"/>
        <v>46026</v>
      </c>
    </row>
    <row r="16" spans="1:8" ht="59.25" customHeight="1" x14ac:dyDescent="0.35">
      <c r="A16" s="1"/>
      <c r="B16" s="7"/>
      <c r="C16" s="10" t="s">
        <v>19</v>
      </c>
      <c r="D16" s="10" t="s">
        <v>69</v>
      </c>
      <c r="E16" s="10"/>
      <c r="F16" s="10"/>
      <c r="G16" s="9"/>
      <c r="H16" s="7"/>
    </row>
    <row r="17" spans="1:8" ht="24" customHeight="1" x14ac:dyDescent="0.35">
      <c r="A17" s="1"/>
      <c r="B17" s="5">
        <f t="array" aca="1" ref="B17:C17" ca="1">INDEX(calendar,ndx+5,daypattern)</f>
        <v>46027</v>
      </c>
      <c r="C17" s="6">
        <f ca="1"/>
        <v>46028</v>
      </c>
      <c r="D17" s="13" t="s">
        <v>0</v>
      </c>
      <c r="E17" s="18" t="s">
        <v>26</v>
      </c>
      <c r="F17" s="18"/>
      <c r="G17" s="18"/>
      <c r="H17" s="18"/>
    </row>
    <row r="18" spans="1:8" ht="59.25" customHeight="1" x14ac:dyDescent="0.35">
      <c r="A18" s="1"/>
      <c r="B18" s="10"/>
      <c r="D18" s="12"/>
      <c r="E18" s="19"/>
      <c r="F18" s="19"/>
      <c r="G18" s="19"/>
      <c r="H18" s="19"/>
    </row>
  </sheetData>
  <mergeCells count="3">
    <mergeCell ref="B2:C2"/>
    <mergeCell ref="B3:C5"/>
    <mergeCell ref="E17:H18"/>
  </mergeCells>
  <conditionalFormatting sqref="B9:E9">
    <cfRule type="expression" dxfId="6" priority="9">
      <formula>MonthToDisplayNumber&lt;&gt;MONTH(B9)</formula>
    </cfRule>
  </conditionalFormatting>
  <conditionalFormatting sqref="B11:E14">
    <cfRule type="expression" dxfId="5" priority="6">
      <formula>MonthToDisplayNumber&lt;&gt;MONTH(B11)</formula>
    </cfRule>
  </conditionalFormatting>
  <conditionalFormatting sqref="B10:G10">
    <cfRule type="expression" dxfId="4" priority="2">
      <formula>MonthToDisplayNumber&lt;&gt;MONTH(B10)</formula>
    </cfRule>
  </conditionalFormatting>
  <conditionalFormatting sqref="B7:H8">
    <cfRule type="expression" dxfId="3" priority="3">
      <formula>MonthToDisplayNumber&lt;&gt;MONTH(B7)</formula>
    </cfRule>
  </conditionalFormatting>
  <conditionalFormatting sqref="B15:H15 B16:C18">
    <cfRule type="expression" dxfId="2" priority="10">
      <formula>MonthToDisplayNumber&lt;&gt;MONTH(B15)</formula>
    </cfRule>
  </conditionalFormatting>
  <conditionalFormatting sqref="D17:E17">
    <cfRule type="expression" dxfId="1" priority="5">
      <formula>MonthToDisplayNumber&lt;&gt;MONTH(D17)</formula>
    </cfRule>
  </conditionalFormatting>
  <conditionalFormatting sqref="D16:H16">
    <cfRule type="expression" dxfId="0" priority="1">
      <formula>MonthToDisplayNumber&lt;&gt;MONTH(D16)</formula>
    </cfRule>
  </conditionalFormatting>
  <dataValidations count="14">
    <dataValidation allowBlank="1" showInputMessage="1" showErrorMessage="1" prompt="Automatically determined weekday" sqref="C6:H6" xr:uid="{241B160E-76BE-48AC-A6DB-31B02DD13E12}"/>
    <dataValidation allowBlank="1" showInputMessage="1" showErrorMessage="1" prompt="This row contains the weekday names for this calendar. This cell contains the starting day of the week. To change the starting day, select new weekday from drop down list in cell H4" sqref="B6" xr:uid="{FF4F41CE-7893-4841-B676-D36CD3AC98B9}"/>
    <dataValidation allowBlank="1" showInputMessage="1" showErrorMessage="1" prompt="This row &amp; rows 8, 10, 12, 14 &amp; 16 contain calendar days of the week. If this cell doesn’t contain the number 1, then it is a day from the previous month" sqref="B7" xr:uid="{0D7B4155-88CF-480C-9660-2E4B6670F1EE}"/>
    <dataValidation allowBlank="1" showInputMessage="1" showErrorMessage="1" prompt="Enter monthly notes in this cell" sqref="E17:H18" xr:uid="{1637153D-6442-4913-BAA9-0CF6CABCDC07}"/>
    <dataValidation allowBlank="1" showInputMessage="1" showErrorMessage="1" prompt="Year in this cell is automatically updated based on year entered in cell H3. Calendar below has dates for previous &amp; next month. Enter monthly notes in cell E16" sqref="B3:C5" xr:uid="{F8C6450D-A27C-4257-BB5A-63DEFAC3A092}"/>
    <dataValidation allowBlank="1" showInputMessage="1" showErrorMessage="1" prompt="Month in this cell is automatically updated based on the year selected in cell H2. To change the month, select month from drop down list in cell H2" sqref="B2:C2" xr:uid="{AFE0F988-3A0C-42E1-A832-C3A867EB859B}"/>
    <dataValidation allowBlank="1" showInputMessage="1" showErrorMessage="1" prompt="Enter monthly notes in cell at right" sqref="D17" xr:uid="{1034AD6F-C3F6-486D-ABFD-46C1826BC463}"/>
    <dataValidation allowBlank="1" showInputMessage="1" showErrorMessage="1" prompt="Enter year in this cell" sqref="H4" xr:uid="{E28D7339-8DA5-447C-9277-5C78784BB5D5}"/>
    <dataValidation allowBlank="1" showInputMessage="1" showErrorMessage="1" prompt="Select first day of the week in cell at right" sqref="G5" xr:uid="{EAB402F9-F859-4D40-8B1C-1D378086FED2}"/>
    <dataValidation allowBlank="1" showInputMessage="1" showErrorMessage="1" prompt="Enter calendar year in cell at right" sqref="G4" xr:uid="{A12CA800-390A-4325-A75A-0E654B848773}"/>
    <dataValidation allowBlank="1" showInputMessage="1" showErrorMessage="1" prompt="Select calendar month in cell at right" sqref="G3" xr:uid="{B16068B3-30FF-4036-AC2B-22B0D1AE9454}"/>
    <dataValidation allowBlank="1" showInputMessage="1" showErrorMessage="1" prompt="Create one-month calendar for any month of any year using this worksheet. Select month in cell H2, change year in cell H3, &amp; select starting day of the week in cell H4" sqref="A2" xr:uid="{43DF0778-9E93-4540-AE0C-711001DC0E29}"/>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60FC75DA-FDBA-4CBA-88A4-BF11C9F3EB49}">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A2AEB916-118D-4D36-BC93-F72665F1343D}">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0957C-9BF5-459E-A33E-E4DD33403D90}">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FEBRUARY</v>
      </c>
      <c r="C2" s="17"/>
    </row>
    <row r="3" spans="1:8" ht="16.5" customHeight="1" x14ac:dyDescent="0.35">
      <c r="B3" s="16">
        <f ca="1">YearToDisplay</f>
        <v>2025</v>
      </c>
      <c r="C3" s="16"/>
      <c r="G3" s="2" t="s">
        <v>3</v>
      </c>
      <c r="H3" s="3" t="s">
        <v>6</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45677</v>
      </c>
      <c r="C6" s="8">
        <f ca="1"/>
        <v>45678</v>
      </c>
      <c r="D6" s="8">
        <f ca="1"/>
        <v>45679</v>
      </c>
      <c r="E6" s="8">
        <f ca="1"/>
        <v>45680</v>
      </c>
      <c r="F6" s="8">
        <f ca="1"/>
        <v>45681</v>
      </c>
      <c r="G6" s="8">
        <f ca="1"/>
        <v>45682</v>
      </c>
      <c r="H6" s="8">
        <f ca="1"/>
        <v>45683</v>
      </c>
    </row>
    <row r="7" spans="1:8" ht="24" customHeight="1" x14ac:dyDescent="0.35">
      <c r="A7" s="1"/>
      <c r="B7" s="5">
        <f t="array" aca="1" ref="B7:H7" ca="1">INDEX(calendar,ndx+0,daypattern)</f>
        <v>45684</v>
      </c>
      <c r="C7" s="5">
        <f ca="1"/>
        <v>45685</v>
      </c>
      <c r="D7" s="5">
        <f ca="1"/>
        <v>45686</v>
      </c>
      <c r="E7" s="5">
        <f ca="1"/>
        <v>45687</v>
      </c>
      <c r="F7" s="5">
        <f ca="1"/>
        <v>45688</v>
      </c>
      <c r="G7" s="5">
        <f ca="1"/>
        <v>45689</v>
      </c>
      <c r="H7" s="5">
        <f ca="1"/>
        <v>45690</v>
      </c>
    </row>
    <row r="8" spans="1:8" ht="59.25" customHeight="1" x14ac:dyDescent="0.35">
      <c r="A8" s="1"/>
      <c r="B8" s="7"/>
      <c r="C8" s="7"/>
      <c r="D8" s="10"/>
      <c r="E8" s="10"/>
      <c r="F8" s="10"/>
      <c r="G8" s="7"/>
      <c r="H8" s="7"/>
    </row>
    <row r="9" spans="1:8" ht="24" customHeight="1" x14ac:dyDescent="0.35">
      <c r="A9" s="1"/>
      <c r="B9" s="5">
        <f t="array" aca="1" ref="B9:H9" ca="1">INDEX(calendar,ndx+1,daypattern)</f>
        <v>45691</v>
      </c>
      <c r="C9" s="5">
        <f ca="1"/>
        <v>45692</v>
      </c>
      <c r="D9" s="5">
        <f ca="1"/>
        <v>45693</v>
      </c>
      <c r="E9" s="5">
        <f ca="1"/>
        <v>45694</v>
      </c>
      <c r="F9" s="5">
        <f ca="1"/>
        <v>45695</v>
      </c>
      <c r="G9" s="5">
        <f ca="1"/>
        <v>45696</v>
      </c>
      <c r="H9" s="5">
        <f ca="1"/>
        <v>45697</v>
      </c>
    </row>
    <row r="10" spans="1:8" ht="59.25" customHeight="1" x14ac:dyDescent="0.35">
      <c r="A10" s="1"/>
      <c r="B10" s="10"/>
      <c r="C10" s="10" t="s">
        <v>51</v>
      </c>
      <c r="D10" s="7"/>
      <c r="E10" s="7"/>
      <c r="F10" s="7"/>
      <c r="G10" s="7"/>
      <c r="H10" s="7"/>
    </row>
    <row r="11" spans="1:8" ht="24" customHeight="1" x14ac:dyDescent="0.35">
      <c r="A11" s="1"/>
      <c r="B11" s="5">
        <f t="array" aca="1" ref="B11:H11" ca="1">INDEX(calendar,ndx+2,daypattern)</f>
        <v>45698</v>
      </c>
      <c r="C11" s="5">
        <f ca="1"/>
        <v>45699</v>
      </c>
      <c r="D11" s="5">
        <f ca="1"/>
        <v>45700</v>
      </c>
      <c r="E11" s="5">
        <f ca="1"/>
        <v>45701</v>
      </c>
      <c r="F11" s="5">
        <f ca="1"/>
        <v>45702</v>
      </c>
      <c r="G11" s="5">
        <f ca="1"/>
        <v>45703</v>
      </c>
      <c r="H11" s="5">
        <f ca="1"/>
        <v>45704</v>
      </c>
    </row>
    <row r="12" spans="1:8" ht="59.25" customHeight="1" x14ac:dyDescent="0.35">
      <c r="A12" s="1"/>
      <c r="B12" s="10"/>
      <c r="C12" s="10"/>
      <c r="D12" s="7"/>
      <c r="E12" s="7"/>
      <c r="F12" s="10"/>
      <c r="G12" s="10" t="s">
        <v>44</v>
      </c>
      <c r="H12" s="7"/>
    </row>
    <row r="13" spans="1:8" ht="24" customHeight="1" x14ac:dyDescent="0.35">
      <c r="A13" s="1"/>
      <c r="B13" s="5">
        <f t="array" aca="1" ref="B13:H13" ca="1">INDEX(calendar,ndx+3,daypattern)</f>
        <v>45705</v>
      </c>
      <c r="C13" s="5">
        <f ca="1"/>
        <v>45706</v>
      </c>
      <c r="D13" s="5">
        <f ca="1"/>
        <v>45707</v>
      </c>
      <c r="E13" s="5">
        <f ca="1"/>
        <v>45708</v>
      </c>
      <c r="F13" s="5">
        <f ca="1"/>
        <v>45709</v>
      </c>
      <c r="G13" s="5">
        <f ca="1"/>
        <v>45710</v>
      </c>
      <c r="H13" s="5">
        <f ca="1"/>
        <v>45711</v>
      </c>
    </row>
    <row r="14" spans="1:8" ht="59.25" customHeight="1" x14ac:dyDescent="0.35">
      <c r="A14" s="1"/>
      <c r="B14" s="10"/>
      <c r="C14" s="7"/>
      <c r="D14" s="10" t="s">
        <v>35</v>
      </c>
      <c r="E14" s="7"/>
      <c r="F14" s="7"/>
      <c r="G14" s="7"/>
      <c r="H14" s="10"/>
    </row>
    <row r="15" spans="1:8" ht="24" customHeight="1" x14ac:dyDescent="0.35">
      <c r="A15" s="1"/>
      <c r="B15" s="5">
        <f t="array" aca="1" ref="B15:H15" ca="1">INDEX(calendar,ndx+4,daypattern)</f>
        <v>45712</v>
      </c>
      <c r="C15" s="5">
        <f ca="1"/>
        <v>45713</v>
      </c>
      <c r="D15" s="5">
        <f ca="1"/>
        <v>45714</v>
      </c>
      <c r="E15" s="5">
        <f ca="1"/>
        <v>45715</v>
      </c>
      <c r="F15" s="5">
        <f ca="1"/>
        <v>45716</v>
      </c>
      <c r="G15" s="5">
        <f ca="1"/>
        <v>45717</v>
      </c>
      <c r="H15" s="5">
        <f ca="1"/>
        <v>45718</v>
      </c>
    </row>
    <row r="16" spans="1:8" ht="59.25" customHeight="1" x14ac:dyDescent="0.35">
      <c r="A16" s="1"/>
      <c r="B16" s="7"/>
      <c r="C16" s="10"/>
      <c r="D16" s="7"/>
      <c r="E16" s="7"/>
      <c r="F16" s="10" t="s">
        <v>49</v>
      </c>
      <c r="G16" s="9"/>
      <c r="H16" s="7"/>
    </row>
    <row r="17" spans="1:8" ht="24" customHeight="1" x14ac:dyDescent="0.35">
      <c r="A17" s="1"/>
      <c r="B17" s="5">
        <f t="array" aca="1" ref="B17:C17" ca="1">INDEX(calendar,ndx+5,daypattern)</f>
        <v>45719</v>
      </c>
      <c r="C17" s="6">
        <f ca="1"/>
        <v>45720</v>
      </c>
      <c r="D17" s="13" t="s">
        <v>0</v>
      </c>
      <c r="E17" s="18" t="s">
        <v>26</v>
      </c>
      <c r="F17" s="18"/>
      <c r="G17" s="18"/>
      <c r="H17" s="18"/>
    </row>
    <row r="18" spans="1:8" ht="59.25" customHeight="1" x14ac:dyDescent="0.35">
      <c r="A18" s="1"/>
      <c r="D18" s="12"/>
      <c r="E18" s="19"/>
      <c r="F18" s="19"/>
      <c r="G18" s="19"/>
      <c r="H18" s="19"/>
    </row>
  </sheetData>
  <mergeCells count="3">
    <mergeCell ref="B2:C2"/>
    <mergeCell ref="B3:C5"/>
    <mergeCell ref="E17:H18"/>
  </mergeCells>
  <conditionalFormatting sqref="B9:E14">
    <cfRule type="expression" dxfId="61" priority="4">
      <formula>MonthToDisplayNumber&lt;&gt;MONTH(B9)</formula>
    </cfRule>
  </conditionalFormatting>
  <conditionalFormatting sqref="B7:H8">
    <cfRule type="expression" dxfId="60" priority="3">
      <formula>MonthToDisplayNumber&lt;&gt;MONTH(B7)</formula>
    </cfRule>
  </conditionalFormatting>
  <conditionalFormatting sqref="B15:H15 B16 D16:H16 B17:C18">
    <cfRule type="expression" dxfId="59" priority="6">
      <formula>MonthToDisplayNumber&lt;&gt;MONTH(B15)</formula>
    </cfRule>
  </conditionalFormatting>
  <conditionalFormatting sqref="D17:E17">
    <cfRule type="expression" dxfId="58" priority="2">
      <formula>MonthToDisplayNumber&lt;&gt;MONTH(D17)</formula>
    </cfRule>
  </conditionalFormatting>
  <conditionalFormatting sqref="F12:G12">
    <cfRule type="expression" dxfId="57" priority="1">
      <formula>MonthToDisplayNumber&lt;&gt;MONTH(F12)</formula>
    </cfRule>
  </conditionalFormatting>
  <dataValidations count="15">
    <dataValidation allowBlank="1" showInputMessage="1" showErrorMessage="1" prompt="Automatically determined weekday" sqref="C6:H6" xr:uid="{0A37DEB4-42EF-4703-818D-3E8E1CC85D15}"/>
    <dataValidation allowBlank="1" showInputMessage="1" showErrorMessage="1" prompt="This row contains the weekday names for this calendar. This cell contains the starting day of the week. To change the starting day, select new weekday from drop down list in cell H4" sqref="B6" xr:uid="{A8CD7CC8-E723-45BC-A43D-2AD54595B4AE}"/>
    <dataValidation allowBlank="1" showInputMessage="1" showErrorMessage="1" prompt="This row &amp; rows 8, 10, 12, 14 &amp; 16 contain calendar days of the week. If this cell doesn’t contain the number 1, then it is a day from the previous month" sqref="B7" xr:uid="{C15C3963-735E-43BA-949E-33897FF05D97}"/>
    <dataValidation allowBlank="1" showInputMessage="1" showErrorMessage="1" prompt="Enter monthly notes in this cell" sqref="E17:H18" xr:uid="{D1486CE6-3C59-4FD5-B02A-194ECEA18747}"/>
    <dataValidation allowBlank="1" showInputMessage="1" showErrorMessage="1" prompt="Year in this cell is automatically updated based on year entered in cell H3. Calendar below has dates for previous &amp; next month. Enter monthly notes in cell E16" sqref="B3:C5" xr:uid="{1BCD104B-4475-4B39-BDA5-B128C8D6B297}"/>
    <dataValidation allowBlank="1" showInputMessage="1" showErrorMessage="1" prompt="Month in this cell is automatically updated based on the year selected in cell H2. To change the month, select month from drop down list in cell H2" sqref="B2:C2" xr:uid="{9DD29035-3E40-4F4B-9FBF-709137875F10}"/>
    <dataValidation allowBlank="1" showInputMessage="1" showErrorMessage="1" prompt="Enter monthly notes in cell at right" sqref="D17" xr:uid="{B2C0AE64-65FB-4F0C-977E-87507DF63E31}"/>
    <dataValidation allowBlank="1" showInputMessage="1" showErrorMessage="1" prompt="This row &amp; rows 9, 11, 13, 15, &amp; 17 contain cells for entering daily notes related to the calendar day in cell above. Enter monthly notes in cell E16" sqref="B8" xr:uid="{7F3A8A9A-EB06-4DBD-A675-16FBC08C5869}"/>
    <dataValidation allowBlank="1" showInputMessage="1" showErrorMessage="1" prompt="Enter year in this cell" sqref="H4" xr:uid="{581C16B7-FA68-4563-A03E-2B435010263A}"/>
    <dataValidation allowBlank="1" showInputMessage="1" showErrorMessage="1" prompt="Select first day of the week in cell at right" sqref="G5" xr:uid="{425AA8EB-7E9A-43FB-B12D-47E4D30D83C2}"/>
    <dataValidation allowBlank="1" showInputMessage="1" showErrorMessage="1" prompt="Enter calendar year in cell at right" sqref="G4" xr:uid="{9C73A59B-D74C-4BE2-AE6E-B5BCD490B885}"/>
    <dataValidation allowBlank="1" showInputMessage="1" showErrorMessage="1" prompt="Select calendar month in cell at right" sqref="G3" xr:uid="{A8C27408-274A-441B-AC24-1B3FCB4EF42A}"/>
    <dataValidation allowBlank="1" showInputMessage="1" showErrorMessage="1" prompt="Create one-month calendar for any month of any year using this worksheet. Select month in cell H2, change year in cell H3, &amp; select starting day of the week in cell H4" sqref="A2" xr:uid="{0CDBADFC-A224-4B23-9CAE-6EB5574BB3CF}"/>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5E2863B3-7845-4C9D-AABD-DF2E21D01BAA}">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742B574C-58DE-410B-AEC1-A5D9DCE62EF4}">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F2DB1-3722-4C4D-9317-B8FC70E95587}">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MARCH</v>
      </c>
      <c r="C2" s="17"/>
    </row>
    <row r="3" spans="1:8" ht="16.5" customHeight="1" x14ac:dyDescent="0.35">
      <c r="B3" s="16">
        <f ca="1">YearToDisplay</f>
        <v>2025</v>
      </c>
      <c r="C3" s="16"/>
      <c r="G3" s="2" t="s">
        <v>3</v>
      </c>
      <c r="H3" s="3" t="s">
        <v>8</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45705</v>
      </c>
      <c r="C6" s="8">
        <f ca="1"/>
        <v>45706</v>
      </c>
      <c r="D6" s="8">
        <f ca="1"/>
        <v>45707</v>
      </c>
      <c r="E6" s="8">
        <f ca="1"/>
        <v>45708</v>
      </c>
      <c r="F6" s="8">
        <f ca="1"/>
        <v>45709</v>
      </c>
      <c r="G6" s="8">
        <f ca="1"/>
        <v>45710</v>
      </c>
      <c r="H6" s="8">
        <f ca="1"/>
        <v>45711</v>
      </c>
    </row>
    <row r="7" spans="1:8" ht="24" customHeight="1" x14ac:dyDescent="0.35">
      <c r="A7" s="1"/>
      <c r="B7" s="5">
        <f t="array" aca="1" ref="B7:H7" ca="1">INDEX(calendar,ndx+0,daypattern)</f>
        <v>45712</v>
      </c>
      <c r="C7" s="5">
        <f ca="1"/>
        <v>45713</v>
      </c>
      <c r="D7" s="5">
        <f ca="1"/>
        <v>45714</v>
      </c>
      <c r="E7" s="5">
        <f ca="1"/>
        <v>45715</v>
      </c>
      <c r="F7" s="5">
        <f ca="1"/>
        <v>45716</v>
      </c>
      <c r="G7" s="5">
        <f ca="1"/>
        <v>45717</v>
      </c>
      <c r="H7" s="5">
        <f ca="1"/>
        <v>45718</v>
      </c>
    </row>
    <row r="8" spans="1:8" ht="59.25" customHeight="1" x14ac:dyDescent="0.35">
      <c r="A8" s="1"/>
      <c r="B8" s="7"/>
      <c r="C8" s="10"/>
      <c r="D8" s="7"/>
      <c r="E8" s="10"/>
      <c r="F8" s="10"/>
      <c r="G8" s="7"/>
      <c r="H8" s="7"/>
    </row>
    <row r="9" spans="1:8" ht="24" customHeight="1" x14ac:dyDescent="0.35">
      <c r="A9" s="1"/>
      <c r="B9" s="5">
        <f t="array" aca="1" ref="B9:H9" ca="1">INDEX(calendar,ndx+1,daypattern)</f>
        <v>45719</v>
      </c>
      <c r="C9" s="5">
        <f ca="1"/>
        <v>45720</v>
      </c>
      <c r="D9" s="5">
        <f ca="1"/>
        <v>45721</v>
      </c>
      <c r="E9" s="5">
        <f ca="1"/>
        <v>45722</v>
      </c>
      <c r="F9" s="5">
        <f ca="1"/>
        <v>45723</v>
      </c>
      <c r="G9" s="5">
        <f ca="1"/>
        <v>45724</v>
      </c>
      <c r="H9" s="5">
        <f ca="1"/>
        <v>45725</v>
      </c>
    </row>
    <row r="10" spans="1:8" ht="59.25" customHeight="1" x14ac:dyDescent="0.35">
      <c r="A10" s="1"/>
      <c r="B10" s="7"/>
      <c r="C10" s="10" t="s">
        <v>32</v>
      </c>
      <c r="D10" s="7"/>
      <c r="E10" s="10"/>
      <c r="F10" s="10"/>
      <c r="G10" s="10"/>
      <c r="H10" s="10"/>
    </row>
    <row r="11" spans="1:8" ht="24" customHeight="1" x14ac:dyDescent="0.35">
      <c r="A11" s="1"/>
      <c r="B11" s="5">
        <f t="array" aca="1" ref="B11:H11" ca="1">INDEX(calendar,ndx+2,daypattern)</f>
        <v>45726</v>
      </c>
      <c r="C11" s="5">
        <f ca="1"/>
        <v>45727</v>
      </c>
      <c r="D11" s="5">
        <f ca="1"/>
        <v>45728</v>
      </c>
      <c r="E11" s="5">
        <f ca="1"/>
        <v>45729</v>
      </c>
      <c r="F11" s="5">
        <f ca="1"/>
        <v>45730</v>
      </c>
      <c r="G11" s="5">
        <f ca="1"/>
        <v>45731</v>
      </c>
      <c r="H11" s="5">
        <f ca="1"/>
        <v>45732</v>
      </c>
    </row>
    <row r="12" spans="1:8" ht="67.25" customHeight="1" x14ac:dyDescent="0.35">
      <c r="A12" s="1"/>
      <c r="B12" s="10"/>
      <c r="C12" s="10" t="s">
        <v>57</v>
      </c>
      <c r="D12" s="7"/>
      <c r="E12" s="7"/>
      <c r="F12" s="7"/>
      <c r="G12" s="7"/>
      <c r="H12" s="7"/>
    </row>
    <row r="13" spans="1:8" ht="24" customHeight="1" x14ac:dyDescent="0.35">
      <c r="A13" s="1"/>
      <c r="B13" s="5">
        <f t="array" aca="1" ref="B13:H13" ca="1">INDEX(calendar,ndx+3,daypattern)</f>
        <v>45733</v>
      </c>
      <c r="C13" s="5">
        <f ca="1"/>
        <v>45734</v>
      </c>
      <c r="D13" s="5">
        <f ca="1"/>
        <v>45735</v>
      </c>
      <c r="E13" s="5">
        <f ca="1"/>
        <v>45736</v>
      </c>
      <c r="F13" s="5">
        <f ca="1"/>
        <v>45737</v>
      </c>
      <c r="G13" s="5">
        <f ca="1"/>
        <v>45738</v>
      </c>
      <c r="H13" s="5">
        <f ca="1"/>
        <v>45739</v>
      </c>
    </row>
    <row r="14" spans="1:8" ht="59.25" customHeight="1" x14ac:dyDescent="0.35">
      <c r="A14" s="1"/>
      <c r="B14" s="7"/>
      <c r="C14" s="7"/>
      <c r="D14" s="7"/>
      <c r="E14" s="7"/>
      <c r="F14" s="7"/>
      <c r="G14" s="7"/>
      <c r="H14" s="7"/>
    </row>
    <row r="15" spans="1:8" ht="24" customHeight="1" x14ac:dyDescent="0.35">
      <c r="A15" s="1"/>
      <c r="B15" s="5">
        <f t="array" aca="1" ref="B15:H15" ca="1">INDEX(calendar,ndx+4,daypattern)</f>
        <v>45740</v>
      </c>
      <c r="C15" s="5">
        <f ca="1"/>
        <v>45741</v>
      </c>
      <c r="D15" s="5">
        <f ca="1"/>
        <v>45742</v>
      </c>
      <c r="E15" s="5">
        <f ca="1"/>
        <v>45743</v>
      </c>
      <c r="F15" s="5">
        <f ca="1"/>
        <v>45744</v>
      </c>
      <c r="G15" s="5">
        <f ca="1"/>
        <v>45745</v>
      </c>
      <c r="H15" s="5">
        <f ca="1"/>
        <v>45746</v>
      </c>
    </row>
    <row r="16" spans="1:8" ht="59.25" customHeight="1" x14ac:dyDescent="0.35">
      <c r="A16" s="1"/>
      <c r="B16" s="7"/>
      <c r="C16" s="10"/>
      <c r="D16" s="10"/>
      <c r="E16" s="10"/>
      <c r="F16" s="10"/>
      <c r="G16" s="10"/>
      <c r="H16" s="7"/>
    </row>
    <row r="17" spans="1:8" ht="24" customHeight="1" x14ac:dyDescent="0.35">
      <c r="A17" s="1"/>
      <c r="B17" s="5">
        <f t="array" aca="1" ref="B17:C17" ca="1">INDEX(calendar,ndx+5,daypattern)</f>
        <v>45747</v>
      </c>
      <c r="C17" s="6">
        <f ca="1"/>
        <v>45748</v>
      </c>
      <c r="D17" s="13" t="s">
        <v>0</v>
      </c>
      <c r="E17" s="18" t="s">
        <v>62</v>
      </c>
      <c r="F17" s="18"/>
      <c r="G17" s="18"/>
      <c r="H17" s="18"/>
    </row>
    <row r="18" spans="1:8" ht="59.25" customHeight="1" x14ac:dyDescent="0.35">
      <c r="A18" s="1"/>
      <c r="D18" s="12"/>
      <c r="E18" s="19"/>
      <c r="F18" s="19"/>
      <c r="G18" s="19"/>
      <c r="H18" s="19"/>
    </row>
  </sheetData>
  <mergeCells count="3">
    <mergeCell ref="B2:C2"/>
    <mergeCell ref="B3:C5"/>
    <mergeCell ref="E17:H18"/>
  </mergeCells>
  <conditionalFormatting sqref="B9:E9 B11:E14">
    <cfRule type="expression" dxfId="56" priority="3">
      <formula>MonthToDisplayNumber&lt;&gt;MONTH(B9)</formula>
    </cfRule>
  </conditionalFormatting>
  <conditionalFormatting sqref="B7:H8 B15:H16 B17:C18">
    <cfRule type="expression" dxfId="55" priority="6">
      <formula>MonthToDisplayNumber&lt;&gt;MONTH(B7)</formula>
    </cfRule>
  </conditionalFormatting>
  <conditionalFormatting sqref="B10:H10">
    <cfRule type="expression" dxfId="54" priority="1">
      <formula>MonthToDisplayNumber&lt;&gt;MONTH(B10)</formula>
    </cfRule>
  </conditionalFormatting>
  <conditionalFormatting sqref="D17:E17">
    <cfRule type="expression" dxfId="53" priority="2">
      <formula>MonthToDisplayNumber&lt;&gt;MONTH(D17)</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6" xr:uid="{E2371199-B4E4-48B2-902E-003EB370B757}"/>
    <dataValidation allowBlank="1" showInputMessage="1" showErrorMessage="1" prompt="Automatically determined weekday" sqref="C6:H6" xr:uid="{4E9EA18C-4076-40AD-A14F-79FB0A0ADF13}"/>
    <dataValidation allowBlank="1" showInputMessage="1" showErrorMessage="1" prompt="This row &amp; rows 8, 10, 12, 14 &amp; 16 contain calendar days of the week. If this cell doesn’t contain the number 1, then it is a day from the previous month" sqref="B7" xr:uid="{426E4454-4CE2-48AB-8438-0BA7A64E020B}"/>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428BE5A0-F098-4D86-A027-86F045A029AE}">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584FBE2F-9D4C-4B12-83F8-4233B2AE27B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562F8E9D-C870-4428-9FC4-2F8623EA4A76}"/>
    <dataValidation allowBlank="1" showInputMessage="1" showErrorMessage="1" prompt="Select calendar month in cell at right" sqref="G3" xr:uid="{72C53AFA-E088-4B97-88F8-40C130E22446}"/>
    <dataValidation allowBlank="1" showInputMessage="1" showErrorMessage="1" prompt="Enter calendar year in cell at right" sqref="G4" xr:uid="{419D1AC1-B114-4A3B-956D-41CE74F673D3}"/>
    <dataValidation allowBlank="1" showInputMessage="1" showErrorMessage="1" prompt="Select first day of the week in cell at right" sqref="G5" xr:uid="{2FFE2BAD-3CE7-41BE-9A92-FD74E4AA520F}"/>
    <dataValidation allowBlank="1" showInputMessage="1" showErrorMessage="1" prompt="Enter year in this cell" sqref="H4" xr:uid="{96662E75-11E4-4D9E-9B14-D26A9EB9C531}"/>
    <dataValidation allowBlank="1" showInputMessage="1" showErrorMessage="1" prompt="This row &amp; rows 9, 11, 13, 15, &amp; 17 contain cells for entering daily notes related to the calendar day in cell above. Enter monthly notes in cell E16" sqref="B8" xr:uid="{22CB305F-6CF6-4E9F-AC2B-9D56C364050E}"/>
    <dataValidation allowBlank="1" showInputMessage="1" showErrorMessage="1" prompt="Enter monthly notes in cell at right" sqref="D17" xr:uid="{A3055B23-0138-4FA6-8427-91C578D0B603}"/>
    <dataValidation allowBlank="1" showInputMessage="1" showErrorMessage="1" prompt="Month in this cell is automatically updated based on the year selected in cell H2. To change the month, select month from drop down list in cell H2" sqref="B2:C2" xr:uid="{138F0798-B32F-4B3D-B384-584A538DF25E}"/>
    <dataValidation allowBlank="1" showInputMessage="1" showErrorMessage="1" prompt="Year in this cell is automatically updated based on year entered in cell H3. Calendar below has dates for previous &amp; next month. Enter monthly notes in cell E16" sqref="B3:C5" xr:uid="{36DC113C-DBE7-4C9A-91E3-B6B449CF4682}"/>
    <dataValidation allowBlank="1" showInputMessage="1" showErrorMessage="1" prompt="Enter monthly notes in this cell" sqref="E17:H18" xr:uid="{024327C6-FAAD-4DDF-B07C-F0F0DDA505E5}"/>
  </dataValidations>
  <printOptions horizontalCentered="1" verticalCentered="1"/>
  <pageMargins left="0.45" right="0.45" top="0.4" bottom="0.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616AC-0CC1-4801-8F82-DA0B1DCBFC28}">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5" width="18.08203125" customWidth="1"/>
    <col min="6" max="6" width="17.33203125" customWidth="1"/>
    <col min="7" max="8" width="18.08203125" customWidth="1"/>
    <col min="9" max="9" width="2.6640625" customWidth="1"/>
    <col min="11" max="11" width="10.9140625" bestFit="1" customWidth="1"/>
  </cols>
  <sheetData>
    <row r="2" spans="1:8" ht="38.15" customHeight="1" x14ac:dyDescent="0.6">
      <c r="B2" s="17" t="str">
        <f>UPPER(MonthToDisplay)</f>
        <v>APRIL</v>
      </c>
      <c r="C2" s="17"/>
    </row>
    <row r="3" spans="1:8" ht="16.5" customHeight="1" x14ac:dyDescent="0.35">
      <c r="B3" s="16">
        <f ca="1">YearToDisplay</f>
        <v>2025</v>
      </c>
      <c r="C3" s="16"/>
      <c r="G3" s="2" t="s">
        <v>3</v>
      </c>
      <c r="H3" s="3" t="s">
        <v>9</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45740</v>
      </c>
      <c r="C6" s="8">
        <f ca="1"/>
        <v>45741</v>
      </c>
      <c r="D6" s="8">
        <f ca="1"/>
        <v>45742</v>
      </c>
      <c r="E6" s="8">
        <f ca="1"/>
        <v>45743</v>
      </c>
      <c r="F6" s="8">
        <f ca="1"/>
        <v>45744</v>
      </c>
      <c r="G6" s="8">
        <f ca="1"/>
        <v>45745</v>
      </c>
      <c r="H6" s="8">
        <f ca="1"/>
        <v>45746</v>
      </c>
    </row>
    <row r="7" spans="1:8" ht="24" customHeight="1" x14ac:dyDescent="0.35">
      <c r="A7" s="1"/>
      <c r="B7" s="5">
        <f t="array" aca="1" ref="B7:H7" ca="1">INDEX(calendar,ndx+0,daypattern)</f>
        <v>45747</v>
      </c>
      <c r="C7" s="5">
        <f ca="1"/>
        <v>45748</v>
      </c>
      <c r="D7" s="5">
        <f ca="1"/>
        <v>45749</v>
      </c>
      <c r="E7" s="5">
        <f ca="1"/>
        <v>45750</v>
      </c>
      <c r="F7" s="5">
        <f ca="1"/>
        <v>45751</v>
      </c>
      <c r="G7" s="5">
        <f ca="1"/>
        <v>45752</v>
      </c>
      <c r="H7" s="5">
        <f ca="1"/>
        <v>45753</v>
      </c>
    </row>
    <row r="8" spans="1:8" ht="59.25" customHeight="1" x14ac:dyDescent="0.35">
      <c r="A8" s="1"/>
      <c r="B8" s="7"/>
      <c r="C8" s="10" t="s">
        <v>17</v>
      </c>
      <c r="D8" s="7"/>
      <c r="E8" s="7"/>
      <c r="F8" s="7"/>
      <c r="G8" s="7"/>
      <c r="H8" s="7"/>
    </row>
    <row r="9" spans="1:8" ht="24" customHeight="1" x14ac:dyDescent="0.35">
      <c r="A9" s="1"/>
      <c r="B9" s="5">
        <f t="array" aca="1" ref="B9:H9" ca="1">INDEX(calendar,ndx+1,daypattern)</f>
        <v>45754</v>
      </c>
      <c r="C9" s="5">
        <f ca="1"/>
        <v>45755</v>
      </c>
      <c r="D9" s="5">
        <f ca="1"/>
        <v>45756</v>
      </c>
      <c r="E9" s="5">
        <f ca="1"/>
        <v>45757</v>
      </c>
      <c r="F9" s="5">
        <f ca="1"/>
        <v>45758</v>
      </c>
      <c r="G9" s="5">
        <f ca="1"/>
        <v>45759</v>
      </c>
      <c r="H9" s="5">
        <f ca="1"/>
        <v>45760</v>
      </c>
    </row>
    <row r="10" spans="1:8" ht="59.25" customHeight="1" x14ac:dyDescent="0.35">
      <c r="A10" s="1"/>
      <c r="B10" s="7"/>
      <c r="C10" s="7"/>
      <c r="D10" s="10" t="s">
        <v>58</v>
      </c>
      <c r="E10" s="7"/>
      <c r="F10" s="7"/>
      <c r="G10" s="7"/>
      <c r="H10" s="7"/>
    </row>
    <row r="11" spans="1:8" ht="24" customHeight="1" x14ac:dyDescent="0.35">
      <c r="A11" s="1"/>
      <c r="B11" s="5">
        <f t="array" aca="1" ref="B11:H11" ca="1">INDEX(calendar,ndx+2,daypattern)</f>
        <v>45761</v>
      </c>
      <c r="C11" s="5">
        <f ca="1"/>
        <v>45762</v>
      </c>
      <c r="D11" s="5">
        <f ca="1"/>
        <v>45763</v>
      </c>
      <c r="E11" s="5">
        <f ca="1"/>
        <v>45764</v>
      </c>
      <c r="F11" s="5">
        <f ca="1"/>
        <v>45765</v>
      </c>
      <c r="G11" s="5">
        <f ca="1"/>
        <v>45766</v>
      </c>
      <c r="H11" s="5">
        <f ca="1"/>
        <v>45767</v>
      </c>
    </row>
    <row r="12" spans="1:8" ht="59.25" customHeight="1" x14ac:dyDescent="0.35">
      <c r="A12" s="1"/>
      <c r="B12" s="7"/>
      <c r="C12" s="7"/>
      <c r="D12" s="7"/>
      <c r="E12" s="7"/>
      <c r="F12" s="7"/>
      <c r="G12" s="10"/>
      <c r="H12" s="10" t="s">
        <v>36</v>
      </c>
    </row>
    <row r="13" spans="1:8" ht="24" customHeight="1" x14ac:dyDescent="0.35">
      <c r="A13" s="1"/>
      <c r="B13" s="5">
        <f t="array" aca="1" ref="B13:H13" ca="1">INDEX(calendar,ndx+3,daypattern)</f>
        <v>45768</v>
      </c>
      <c r="C13" s="5">
        <f ca="1"/>
        <v>45769</v>
      </c>
      <c r="D13" s="5">
        <f ca="1"/>
        <v>45770</v>
      </c>
      <c r="E13" s="5">
        <f ca="1"/>
        <v>45771</v>
      </c>
      <c r="F13" s="5">
        <f ca="1"/>
        <v>45772</v>
      </c>
      <c r="G13" s="5">
        <f ca="1"/>
        <v>45773</v>
      </c>
      <c r="H13" s="5">
        <f ca="1"/>
        <v>45774</v>
      </c>
    </row>
    <row r="14" spans="1:8" ht="59.25" customHeight="1" x14ac:dyDescent="0.35">
      <c r="A14" s="1"/>
      <c r="B14" s="7"/>
      <c r="C14" s="10"/>
      <c r="D14" s="10"/>
      <c r="E14" s="7"/>
      <c r="F14" s="7"/>
      <c r="G14" s="10"/>
      <c r="H14" s="7"/>
    </row>
    <row r="15" spans="1:8" ht="24" customHeight="1" x14ac:dyDescent="0.35">
      <c r="A15" s="1"/>
      <c r="B15" s="5">
        <f t="array" aca="1" ref="B15:H15" ca="1">INDEX(calendar,ndx+4,daypattern)</f>
        <v>45775</v>
      </c>
      <c r="C15" s="5">
        <f ca="1"/>
        <v>45776</v>
      </c>
      <c r="D15" s="5">
        <f ca="1"/>
        <v>45777</v>
      </c>
      <c r="E15" s="5">
        <f ca="1"/>
        <v>45778</v>
      </c>
      <c r="F15" s="5">
        <f ca="1"/>
        <v>45779</v>
      </c>
      <c r="G15" s="5">
        <f ca="1"/>
        <v>45780</v>
      </c>
      <c r="H15" s="5">
        <f ca="1"/>
        <v>45781</v>
      </c>
    </row>
    <row r="16" spans="1:8" ht="84" x14ac:dyDescent="0.35">
      <c r="A16" s="1"/>
      <c r="B16" s="7"/>
      <c r="C16" s="10"/>
      <c r="D16" s="10" t="s">
        <v>59</v>
      </c>
      <c r="E16" s="7"/>
      <c r="F16" s="10"/>
      <c r="G16" s="10"/>
      <c r="H16" s="7"/>
    </row>
    <row r="17" spans="1:8" ht="24" customHeight="1" x14ac:dyDescent="0.35">
      <c r="A17" s="1"/>
      <c r="B17" s="5">
        <f t="array" aca="1" ref="B17:C17" ca="1">INDEX(calendar,ndx+5,daypattern)</f>
        <v>45782</v>
      </c>
      <c r="C17" s="6">
        <f ca="1"/>
        <v>45783</v>
      </c>
      <c r="D17" s="13" t="s">
        <v>0</v>
      </c>
      <c r="E17" s="18" t="s">
        <v>61</v>
      </c>
      <c r="F17" s="18"/>
      <c r="G17" s="18"/>
      <c r="H17" s="18"/>
    </row>
    <row r="18" spans="1:8" ht="59.25" customHeight="1" x14ac:dyDescent="0.35">
      <c r="A18" s="1"/>
      <c r="D18" s="12"/>
      <c r="E18" s="19"/>
      <c r="F18" s="19"/>
      <c r="G18" s="19"/>
      <c r="H18" s="19"/>
    </row>
  </sheetData>
  <mergeCells count="3">
    <mergeCell ref="B2:C2"/>
    <mergeCell ref="B3:C5"/>
    <mergeCell ref="E17:H18"/>
  </mergeCells>
  <conditionalFormatting sqref="B17:C18">
    <cfRule type="expression" dxfId="52" priority="11">
      <formula>MonthToDisplayNumber&lt;&gt;MONTH(B17)</formula>
    </cfRule>
  </conditionalFormatting>
  <conditionalFormatting sqref="B9:E9 B10:C10 E10 B11:E14">
    <cfRule type="expression" dxfId="51" priority="7">
      <formula>MonthToDisplayNumber&lt;&gt;MONTH(B9)</formula>
    </cfRule>
  </conditionalFormatting>
  <conditionalFormatting sqref="B7:H8">
    <cfRule type="expression" dxfId="50" priority="1">
      <formula>MonthToDisplayNumber&lt;&gt;MONTH(B7)</formula>
    </cfRule>
  </conditionalFormatting>
  <conditionalFormatting sqref="B15:H16">
    <cfRule type="expression" dxfId="49" priority="6">
      <formula>MonthToDisplayNumber&lt;&gt;MONTH(B15)</formula>
    </cfRule>
  </conditionalFormatting>
  <conditionalFormatting sqref="D17:E17">
    <cfRule type="expression" dxfId="48" priority="2">
      <formula>MonthToDisplayNumber&lt;&gt;MONTH(D17)</formula>
    </cfRule>
  </conditionalFormatting>
  <conditionalFormatting sqref="G14">
    <cfRule type="expression" dxfId="47" priority="4">
      <formula>MonthToDisplayNumber&lt;&gt;MONTH(G14)</formula>
    </cfRule>
  </conditionalFormatting>
  <conditionalFormatting sqref="G12:H12">
    <cfRule type="expression" dxfId="46" priority="3">
      <formula>MonthToDisplayNumber&lt;&gt;MONTH(G12)</formula>
    </cfRule>
  </conditionalFormatting>
  <dataValidations count="15">
    <dataValidation allowBlank="1" showInputMessage="1" showErrorMessage="1" prompt="Automatically determined weekday" sqref="C6:H6" xr:uid="{208A5E9C-7B5F-4416-AA56-2894B37825F5}"/>
    <dataValidation allowBlank="1" showInputMessage="1" showErrorMessage="1" prompt="This row contains the weekday names for this calendar. This cell contains the starting day of the week. To change the starting day, select new weekday from drop down list in cell H4" sqref="B6" xr:uid="{E62EB54A-9E8F-4CE0-A159-36F54DF7530B}"/>
    <dataValidation allowBlank="1" showInputMessage="1" showErrorMessage="1" prompt="This row &amp; rows 8, 10, 12, 14 &amp; 16 contain calendar days of the week. If this cell doesn’t contain the number 1, then it is a day from the previous month" sqref="B7" xr:uid="{BCBDA7B4-A5BC-46CC-9488-AA12F0628971}"/>
    <dataValidation allowBlank="1" showInputMessage="1" showErrorMessage="1" prompt="Enter monthly notes in this cell" sqref="E17:H18" xr:uid="{92B2580D-6551-486A-A2EA-20B121C90D30}"/>
    <dataValidation allowBlank="1" showInputMessage="1" showErrorMessage="1" prompt="Year in this cell is automatically updated based on year entered in cell H3. Calendar below has dates for previous &amp; next month. Enter monthly notes in cell E16" sqref="B3:C5" xr:uid="{487FEEF5-AB80-4898-85EC-C14F32C79ADB}"/>
    <dataValidation allowBlank="1" showInputMessage="1" showErrorMessage="1" prompt="Month in this cell is automatically updated based on the year selected in cell H2. To change the month, select month from drop down list in cell H2" sqref="B2:C2" xr:uid="{90853A26-6B6E-4B3B-8F72-E19726303DC2}"/>
    <dataValidation allowBlank="1" showInputMessage="1" showErrorMessage="1" prompt="Enter monthly notes in cell at right" sqref="D17" xr:uid="{34D23674-AC80-413E-8772-0AD57BA3DF3C}"/>
    <dataValidation allowBlank="1" showInputMessage="1" showErrorMessage="1" prompt="This row &amp; rows 9, 11, 13, 15, &amp; 17 contain cells for entering daily notes related to the calendar day in cell above. Enter monthly notes in cell E16" sqref="B8" xr:uid="{049043BA-B429-4026-B753-8B5D3852DEF9}"/>
    <dataValidation allowBlank="1" showInputMessage="1" showErrorMessage="1" prompt="Enter year in this cell" sqref="H4" xr:uid="{2D4ADC57-8A54-449B-8C72-C53AF7D36C67}"/>
    <dataValidation allowBlank="1" showInputMessage="1" showErrorMessage="1" prompt="Select first day of the week in cell at right" sqref="G5" xr:uid="{6E191750-3A8B-4C47-ABFA-8CE729B83116}"/>
    <dataValidation allowBlank="1" showInputMessage="1" showErrorMessage="1" prompt="Enter calendar year in cell at right" sqref="G4" xr:uid="{3721589C-2A58-40F3-9AD9-15C3D0B4C573}"/>
    <dataValidation allowBlank="1" showInputMessage="1" showErrorMessage="1" prompt="Select calendar month in cell at right" sqref="G3" xr:uid="{66C8B4FF-9BAD-4FEE-BC0C-610553A2BD7E}"/>
    <dataValidation allowBlank="1" showInputMessage="1" showErrorMessage="1" prompt="Create one-month calendar for any month of any year using this worksheet. Select month in cell H2, change year in cell H3, &amp; select starting day of the week in cell H4" sqref="A2" xr:uid="{CBEB389D-9C25-4996-9990-02EE5886F066}"/>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F1005DA4-DA5A-4584-8E3E-A577A8CA3188}">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5BFD4943-4E7A-4D69-8F84-3DF52F342F1C}">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EB93D-5C59-4AAB-A9C9-E0CB1CD7653D}">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MAY</v>
      </c>
      <c r="C2" s="17"/>
    </row>
    <row r="3" spans="1:8" ht="16.5" customHeight="1" x14ac:dyDescent="0.35">
      <c r="B3" s="16">
        <f ca="1">YearToDisplay</f>
        <v>2025</v>
      </c>
      <c r="C3" s="16"/>
      <c r="G3" s="2" t="s">
        <v>3</v>
      </c>
      <c r="H3" s="3" t="s">
        <v>10</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45768</v>
      </c>
      <c r="C6" s="8">
        <f ca="1"/>
        <v>45769</v>
      </c>
      <c r="D6" s="8">
        <f ca="1"/>
        <v>45770</v>
      </c>
      <c r="E6" s="8">
        <f ca="1"/>
        <v>45771</v>
      </c>
      <c r="F6" s="8">
        <f ca="1"/>
        <v>45772</v>
      </c>
      <c r="G6" s="8">
        <f ca="1"/>
        <v>45773</v>
      </c>
      <c r="H6" s="8">
        <f ca="1"/>
        <v>45774</v>
      </c>
    </row>
    <row r="7" spans="1:8" ht="24" customHeight="1" x14ac:dyDescent="0.35">
      <c r="A7" s="1"/>
      <c r="B7" s="5">
        <f t="array" aca="1" ref="B7:H7" ca="1">INDEX(calendar,ndx+0,daypattern)</f>
        <v>45775</v>
      </c>
      <c r="C7" s="5">
        <f ca="1"/>
        <v>45776</v>
      </c>
      <c r="D7" s="5">
        <f ca="1"/>
        <v>45777</v>
      </c>
      <c r="E7" s="5">
        <f ca="1"/>
        <v>45778</v>
      </c>
      <c r="F7" s="5">
        <f ca="1"/>
        <v>45779</v>
      </c>
      <c r="G7" s="5">
        <f ca="1"/>
        <v>45780</v>
      </c>
      <c r="H7" s="5">
        <f ca="1"/>
        <v>45781</v>
      </c>
    </row>
    <row r="8" spans="1:8" ht="59.25" customHeight="1" x14ac:dyDescent="0.35">
      <c r="A8" s="1"/>
      <c r="B8" s="10"/>
      <c r="C8" s="7"/>
      <c r="D8" s="10"/>
      <c r="E8" s="7"/>
      <c r="F8" s="7"/>
      <c r="G8" s="7"/>
      <c r="H8" s="7"/>
    </row>
    <row r="9" spans="1:8" ht="24" customHeight="1" x14ac:dyDescent="0.35">
      <c r="A9" s="1"/>
      <c r="B9" s="5">
        <f t="array" aca="1" ref="B9:H9" ca="1">INDEX(calendar,ndx+1,daypattern)</f>
        <v>45782</v>
      </c>
      <c r="C9" s="5">
        <f ca="1"/>
        <v>45783</v>
      </c>
      <c r="D9" s="5">
        <f ca="1"/>
        <v>45784</v>
      </c>
      <c r="E9" s="5">
        <f ca="1"/>
        <v>45785</v>
      </c>
      <c r="F9" s="5">
        <f ca="1"/>
        <v>45786</v>
      </c>
      <c r="G9" s="5">
        <f ca="1"/>
        <v>45787</v>
      </c>
      <c r="H9" s="5">
        <f ca="1"/>
        <v>45788</v>
      </c>
    </row>
    <row r="10" spans="1:8" ht="59.25" customHeight="1" x14ac:dyDescent="0.35">
      <c r="A10" s="1"/>
      <c r="B10" s="10" t="s">
        <v>52</v>
      </c>
      <c r="C10" s="7"/>
      <c r="D10" s="7"/>
      <c r="E10" s="7"/>
      <c r="F10" s="7"/>
      <c r="G10" s="7"/>
      <c r="H10" s="7"/>
    </row>
    <row r="11" spans="1:8" ht="24" customHeight="1" x14ac:dyDescent="0.35">
      <c r="A11" s="1"/>
      <c r="B11" s="5">
        <f t="array" aca="1" ref="B11:H11" ca="1">INDEX(calendar,ndx+2,daypattern)</f>
        <v>45789</v>
      </c>
      <c r="C11" s="5">
        <f ca="1"/>
        <v>45790</v>
      </c>
      <c r="D11" s="5">
        <f ca="1"/>
        <v>45791</v>
      </c>
      <c r="E11" s="5">
        <f ca="1"/>
        <v>45792</v>
      </c>
      <c r="F11" s="5">
        <f ca="1"/>
        <v>45793</v>
      </c>
      <c r="G11" s="5">
        <f ca="1"/>
        <v>45794</v>
      </c>
      <c r="H11" s="5">
        <f ca="1"/>
        <v>45795</v>
      </c>
    </row>
    <row r="12" spans="1:8" ht="59.25" customHeight="1" x14ac:dyDescent="0.35">
      <c r="A12" s="1"/>
      <c r="B12" s="10"/>
      <c r="C12" s="7"/>
      <c r="D12" s="7"/>
      <c r="E12" s="10" t="s">
        <v>45</v>
      </c>
      <c r="F12" s="7"/>
      <c r="G12" s="7"/>
      <c r="H12" s="7"/>
    </row>
    <row r="13" spans="1:8" ht="24" customHeight="1" x14ac:dyDescent="0.35">
      <c r="A13" s="1"/>
      <c r="B13" s="5">
        <f t="array" aca="1" ref="B13:H13" ca="1">INDEX(calendar,ndx+3,daypattern)</f>
        <v>45796</v>
      </c>
      <c r="C13" s="5">
        <f ca="1"/>
        <v>45797</v>
      </c>
      <c r="D13" s="5">
        <f ca="1"/>
        <v>45798</v>
      </c>
      <c r="E13" s="5">
        <f ca="1"/>
        <v>45799</v>
      </c>
      <c r="F13" s="5">
        <f ca="1"/>
        <v>45800</v>
      </c>
      <c r="G13" s="5">
        <f ca="1"/>
        <v>45801</v>
      </c>
      <c r="H13" s="5">
        <f ca="1"/>
        <v>45802</v>
      </c>
    </row>
    <row r="14" spans="1:8" ht="59.25" customHeight="1" x14ac:dyDescent="0.35">
      <c r="A14" s="1"/>
      <c r="B14" s="10"/>
      <c r="C14" s="10" t="s">
        <v>37</v>
      </c>
      <c r="D14" s="7"/>
      <c r="E14" s="10"/>
      <c r="F14" s="10"/>
      <c r="G14" s="7"/>
      <c r="H14" s="7"/>
    </row>
    <row r="15" spans="1:8" ht="24" customHeight="1" x14ac:dyDescent="0.35">
      <c r="A15" s="1"/>
      <c r="B15" s="5">
        <f t="array" aca="1" ref="B15:H15" ca="1">INDEX(calendar,ndx+4,daypattern)</f>
        <v>45803</v>
      </c>
      <c r="C15" s="5">
        <f ca="1"/>
        <v>45804</v>
      </c>
      <c r="D15" s="5">
        <f ca="1"/>
        <v>45805</v>
      </c>
      <c r="E15" s="5">
        <f ca="1"/>
        <v>45806</v>
      </c>
      <c r="F15" s="5">
        <f ca="1"/>
        <v>45807</v>
      </c>
      <c r="G15" s="5">
        <f ca="1"/>
        <v>45808</v>
      </c>
      <c r="H15" s="5">
        <f ca="1"/>
        <v>45809</v>
      </c>
    </row>
    <row r="16" spans="1:8" ht="59.25" customHeight="1" x14ac:dyDescent="0.35">
      <c r="A16" s="1"/>
      <c r="B16" s="7"/>
      <c r="C16" s="10"/>
      <c r="D16" s="7"/>
      <c r="E16" s="10"/>
      <c r="F16" s="10" t="s">
        <v>27</v>
      </c>
      <c r="G16" s="9"/>
      <c r="H16" s="10"/>
    </row>
    <row r="17" spans="1:8" ht="24" customHeight="1" x14ac:dyDescent="0.35">
      <c r="A17" s="1"/>
      <c r="B17" s="5">
        <f t="array" aca="1" ref="B17:C17" ca="1">INDEX(calendar,ndx+5,daypattern)</f>
        <v>45810</v>
      </c>
      <c r="C17" s="6">
        <f ca="1"/>
        <v>45811</v>
      </c>
      <c r="D17" s="13" t="s">
        <v>0</v>
      </c>
      <c r="E17" s="18" t="s">
        <v>26</v>
      </c>
      <c r="F17" s="18"/>
      <c r="G17" s="18"/>
      <c r="H17" s="18"/>
    </row>
    <row r="18" spans="1:8" ht="59.25" customHeight="1" x14ac:dyDescent="0.35">
      <c r="A18" s="1"/>
      <c r="B18" s="11"/>
      <c r="D18" s="12"/>
      <c r="E18" s="19"/>
      <c r="F18" s="19"/>
      <c r="G18" s="19"/>
      <c r="H18" s="19"/>
    </row>
  </sheetData>
  <mergeCells count="3">
    <mergeCell ref="B2:C2"/>
    <mergeCell ref="B3:C5"/>
    <mergeCell ref="E17:H18"/>
  </mergeCells>
  <conditionalFormatting sqref="B9:E13">
    <cfRule type="expression" dxfId="45" priority="4">
      <formula>MonthToDisplayNumber&lt;&gt;MONTH(B9)</formula>
    </cfRule>
  </conditionalFormatting>
  <conditionalFormatting sqref="B14:F14">
    <cfRule type="expression" dxfId="44" priority="3">
      <formula>MonthToDisplayNumber&lt;&gt;MONTH(B14)</formula>
    </cfRule>
  </conditionalFormatting>
  <conditionalFormatting sqref="B7:H8">
    <cfRule type="expression" dxfId="43" priority="2">
      <formula>MonthToDisplayNumber&lt;&gt;MONTH(B7)</formula>
    </cfRule>
  </conditionalFormatting>
  <conditionalFormatting sqref="B15:H16 B17:C18">
    <cfRule type="expression" dxfId="42" priority="10">
      <formula>MonthToDisplayNumber&lt;&gt;MONTH(B15)</formula>
    </cfRule>
  </conditionalFormatting>
  <conditionalFormatting sqref="D17:E17">
    <cfRule type="expression" dxfId="41" priority="1">
      <formula>MonthToDisplayNumber&lt;&gt;MONTH(D17)</formula>
    </cfRule>
  </conditionalFormatting>
  <dataValidations count="14">
    <dataValidation allowBlank="1" showInputMessage="1" showErrorMessage="1" prompt="This row contains the weekday names for this calendar. This cell contains the starting day of the week. To change the starting day, select new weekday from drop down list in cell H4" sqref="B6" xr:uid="{92B5EA89-7ACE-4A8D-BF27-854B65ECA397}"/>
    <dataValidation allowBlank="1" showInputMessage="1" showErrorMessage="1" prompt="Automatically determined weekday" sqref="C6:H6" xr:uid="{AC13D432-86DE-4D81-8B3F-6F38ACD4DAEE}"/>
    <dataValidation allowBlank="1" showInputMessage="1" showErrorMessage="1" prompt="This row &amp; rows 8, 10, 12, 14 &amp; 16 contain calendar days of the week. If this cell doesn’t contain the number 1, then it is a day from the previous month" sqref="B7" xr:uid="{3D5E15F8-0D62-41D6-8068-EBFBCC5E3716}"/>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A0430222-2091-4257-87F0-409DB2BDDF6A}">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521D41CD-6864-4CE4-9B8F-A27C5BBBE4E9}">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9F152C89-BC31-4358-9C74-F24E7688FB24}"/>
    <dataValidation allowBlank="1" showInputMessage="1" showErrorMessage="1" prompt="Select calendar month in cell at right" sqref="G3" xr:uid="{018CA842-63BE-4454-821C-D836A187549F}"/>
    <dataValidation allowBlank="1" showInputMessage="1" showErrorMessage="1" prompt="Enter calendar year in cell at right" sqref="G4" xr:uid="{A8055E2C-06C3-4D65-8833-6FFDA3294416}"/>
    <dataValidation allowBlank="1" showInputMessage="1" showErrorMessage="1" prompt="Select first day of the week in cell at right" sqref="G5" xr:uid="{87C6184F-B620-4D35-87C3-84340CE4D4A3}"/>
    <dataValidation allowBlank="1" showInputMessage="1" showErrorMessage="1" prompt="Enter year in this cell" sqref="H4" xr:uid="{340A12AB-C4FD-42FA-8D9B-8B616ADA4D67}"/>
    <dataValidation allowBlank="1" showInputMessage="1" showErrorMessage="1" prompt="Enter monthly notes in cell at right" sqref="D17" xr:uid="{52DD7F57-0EF2-4F79-8E86-508DDE77B938}"/>
    <dataValidation allowBlank="1" showInputMessage="1" showErrorMessage="1" prompt="Month in this cell is automatically updated based on the year selected in cell H2. To change the month, select month from drop down list in cell H2" sqref="B2:C2" xr:uid="{9F270264-9ADE-488F-8629-995DD8BFA83A}"/>
    <dataValidation allowBlank="1" showInputMessage="1" showErrorMessage="1" prompt="Year in this cell is automatically updated based on year entered in cell H3. Calendar below has dates for previous &amp; next month. Enter monthly notes in cell E16" sqref="B3:C5" xr:uid="{527B8E02-1C43-4D68-B41C-E458A277F91B}"/>
    <dataValidation allowBlank="1" showInputMessage="1" showErrorMessage="1" prompt="Enter monthly notes in this cell" sqref="E17:H18" xr:uid="{19B58BF1-EEA2-4A83-B28D-F5739571090A}"/>
  </dataValidations>
  <printOptions horizontalCentered="1" verticalCentered="1"/>
  <pageMargins left="0.45" right="0.45" top="0.4" bottom="0.5"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3103F-478B-4B63-8127-7CBACEBB9801}">
  <sheetPr>
    <pageSetUpPr autoPageBreaks="0" fitToPage="1"/>
  </sheetPr>
  <dimension ref="A2:H18"/>
  <sheetViews>
    <sheetView showGridLines="0" zoomScaleNormal="100" workbookViewId="0">
      <selection activeCell="M2" sqref="M2"/>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JUNE</v>
      </c>
      <c r="C2" s="17"/>
    </row>
    <row r="3" spans="1:8" ht="16.5" customHeight="1" x14ac:dyDescent="0.35">
      <c r="B3" s="16">
        <f ca="1">YearToDisplay</f>
        <v>2025</v>
      </c>
      <c r="C3" s="16"/>
      <c r="G3" s="2" t="s">
        <v>3</v>
      </c>
      <c r="H3" s="3" t="s">
        <v>11</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45803</v>
      </c>
      <c r="C6" s="8">
        <f ca="1"/>
        <v>45804</v>
      </c>
      <c r="D6" s="8">
        <f ca="1"/>
        <v>45805</v>
      </c>
      <c r="E6" s="8">
        <f ca="1"/>
        <v>45806</v>
      </c>
      <c r="F6" s="8">
        <f ca="1"/>
        <v>45807</v>
      </c>
      <c r="G6" s="8">
        <f ca="1"/>
        <v>45808</v>
      </c>
      <c r="H6" s="8">
        <f ca="1"/>
        <v>45809</v>
      </c>
    </row>
    <row r="7" spans="1:8" ht="24" customHeight="1" x14ac:dyDescent="0.35">
      <c r="A7" s="1"/>
      <c r="B7" s="5">
        <f t="array" aca="1" ref="B7:H7" ca="1">INDEX(calendar,ndx+0,daypattern)</f>
        <v>45803</v>
      </c>
      <c r="C7" s="5">
        <f ca="1"/>
        <v>45804</v>
      </c>
      <c r="D7" s="5">
        <f ca="1"/>
        <v>45805</v>
      </c>
      <c r="E7" s="5">
        <f ca="1"/>
        <v>45806</v>
      </c>
      <c r="F7" s="5">
        <f ca="1"/>
        <v>45807</v>
      </c>
      <c r="G7" s="5">
        <f ca="1"/>
        <v>45808</v>
      </c>
      <c r="H7" s="5">
        <f ca="1"/>
        <v>45809</v>
      </c>
    </row>
    <row r="8" spans="1:8" ht="59.25" customHeight="1" x14ac:dyDescent="0.35">
      <c r="A8" s="1"/>
      <c r="B8" s="7"/>
      <c r="C8" s="7"/>
      <c r="D8" s="7"/>
      <c r="E8" s="7"/>
      <c r="F8" s="7"/>
      <c r="G8" s="7"/>
      <c r="H8" s="7"/>
    </row>
    <row r="9" spans="1:8" ht="24" customHeight="1" x14ac:dyDescent="0.35">
      <c r="A9" s="1"/>
      <c r="B9" s="5">
        <f t="array" aca="1" ref="B9:H9" ca="1">INDEX(calendar,ndx+1,daypattern)</f>
        <v>45810</v>
      </c>
      <c r="C9" s="5">
        <f ca="1"/>
        <v>45811</v>
      </c>
      <c r="D9" s="5">
        <f ca="1"/>
        <v>45812</v>
      </c>
      <c r="E9" s="5">
        <f ca="1"/>
        <v>45813</v>
      </c>
      <c r="F9" s="5">
        <f ca="1"/>
        <v>45814</v>
      </c>
      <c r="G9" s="5">
        <f ca="1"/>
        <v>45815</v>
      </c>
      <c r="H9" s="5">
        <f ca="1"/>
        <v>45816</v>
      </c>
    </row>
    <row r="10" spans="1:8" ht="59.25" customHeight="1" x14ac:dyDescent="0.35">
      <c r="A10" s="1"/>
      <c r="B10" s="7"/>
      <c r="C10" s="10"/>
      <c r="D10" s="7"/>
      <c r="E10" s="10"/>
      <c r="F10" s="10"/>
      <c r="G10" s="10"/>
      <c r="H10" s="7"/>
    </row>
    <row r="11" spans="1:8" ht="24" customHeight="1" x14ac:dyDescent="0.35">
      <c r="A11" s="1"/>
      <c r="B11" s="5">
        <f t="array" aca="1" ref="B11:H11" ca="1">INDEX(calendar,ndx+2,daypattern)</f>
        <v>45817</v>
      </c>
      <c r="C11" s="5">
        <f ca="1"/>
        <v>45818</v>
      </c>
      <c r="D11" s="5">
        <f ca="1"/>
        <v>45819</v>
      </c>
      <c r="E11" s="5">
        <f ca="1"/>
        <v>45820</v>
      </c>
      <c r="F11" s="5">
        <f ca="1"/>
        <v>45821</v>
      </c>
      <c r="G11" s="5">
        <f ca="1"/>
        <v>45822</v>
      </c>
      <c r="H11" s="5">
        <f ca="1"/>
        <v>45823</v>
      </c>
    </row>
    <row r="12" spans="1:8" ht="59.25" customHeight="1" x14ac:dyDescent="0.35">
      <c r="A12" s="1"/>
      <c r="B12" s="10" t="s">
        <v>63</v>
      </c>
      <c r="C12" s="10"/>
      <c r="D12" s="10" t="s">
        <v>38</v>
      </c>
      <c r="E12" s="7"/>
      <c r="F12" s="7"/>
      <c r="G12" s="7"/>
      <c r="H12" s="7"/>
    </row>
    <row r="13" spans="1:8" ht="24" customHeight="1" x14ac:dyDescent="0.35">
      <c r="A13" s="1"/>
      <c r="B13" s="5">
        <f t="array" aca="1" ref="B13:H13" ca="1">INDEX(calendar,ndx+3,daypattern)</f>
        <v>45824</v>
      </c>
      <c r="C13" s="5">
        <f ca="1"/>
        <v>45825</v>
      </c>
      <c r="D13" s="5">
        <f ca="1"/>
        <v>45826</v>
      </c>
      <c r="E13" s="5">
        <f ca="1"/>
        <v>45827</v>
      </c>
      <c r="F13" s="5">
        <f ca="1"/>
        <v>45828</v>
      </c>
      <c r="G13" s="5">
        <f ca="1"/>
        <v>45829</v>
      </c>
      <c r="H13" s="5">
        <f ca="1"/>
        <v>45830</v>
      </c>
    </row>
    <row r="14" spans="1:8" ht="59.25" customHeight="1" x14ac:dyDescent="0.35">
      <c r="A14" s="1"/>
      <c r="B14" s="7"/>
      <c r="C14" s="7"/>
      <c r="D14" s="7"/>
      <c r="E14" s="7"/>
      <c r="F14" s="7"/>
      <c r="G14" s="7"/>
      <c r="H14" s="7"/>
    </row>
    <row r="15" spans="1:8" ht="24" customHeight="1" x14ac:dyDescent="0.35">
      <c r="A15" s="1"/>
      <c r="B15" s="5">
        <f t="array" aca="1" ref="B15:H15" ca="1">INDEX(calendar,ndx+4,daypattern)</f>
        <v>45831</v>
      </c>
      <c r="C15" s="5">
        <f ca="1"/>
        <v>45832</v>
      </c>
      <c r="D15" s="5">
        <f ca="1"/>
        <v>45833</v>
      </c>
      <c r="E15" s="5">
        <f ca="1"/>
        <v>45834</v>
      </c>
      <c r="F15" s="5">
        <f ca="1"/>
        <v>45835</v>
      </c>
      <c r="G15" s="5">
        <f ca="1"/>
        <v>45836</v>
      </c>
      <c r="H15" s="5">
        <f ca="1"/>
        <v>45837</v>
      </c>
    </row>
    <row r="16" spans="1:8" ht="59.25" customHeight="1" x14ac:dyDescent="0.35">
      <c r="A16" s="1"/>
      <c r="B16" s="7"/>
      <c r="C16" s="7"/>
      <c r="D16" s="10"/>
      <c r="E16" s="10"/>
      <c r="F16" s="10"/>
      <c r="G16" s="9"/>
      <c r="H16" s="7"/>
    </row>
    <row r="17" spans="1:8" ht="24" customHeight="1" x14ac:dyDescent="0.35">
      <c r="A17" s="1"/>
      <c r="B17" s="5">
        <f t="array" aca="1" ref="B17:C17" ca="1">INDEX(calendar,ndx+5,daypattern)</f>
        <v>45838</v>
      </c>
      <c r="C17" s="6">
        <f ca="1"/>
        <v>45839</v>
      </c>
      <c r="D17" s="13" t="s">
        <v>0</v>
      </c>
      <c r="E17" s="18" t="s">
        <v>60</v>
      </c>
      <c r="F17" s="18"/>
      <c r="G17" s="18"/>
      <c r="H17" s="18"/>
    </row>
    <row r="18" spans="1:8" ht="67.25" customHeight="1" x14ac:dyDescent="0.35">
      <c r="A18" s="1"/>
      <c r="B18" s="10" t="s">
        <v>18</v>
      </c>
      <c r="D18" s="12"/>
      <c r="E18" s="19"/>
      <c r="F18" s="19"/>
      <c r="G18" s="19"/>
      <c r="H18" s="19"/>
    </row>
  </sheetData>
  <mergeCells count="3">
    <mergeCell ref="B2:C2"/>
    <mergeCell ref="B3:C5"/>
    <mergeCell ref="E17:H18"/>
  </mergeCells>
  <conditionalFormatting sqref="B18:C18">
    <cfRule type="expression" dxfId="40" priority="1">
      <formula>MonthToDisplayNumber&lt;&gt;MONTH(B18)</formula>
    </cfRule>
  </conditionalFormatting>
  <conditionalFormatting sqref="B9:E14">
    <cfRule type="expression" dxfId="39" priority="4">
      <formula>MonthToDisplayNumber&lt;&gt;MONTH(B9)</formula>
    </cfRule>
  </conditionalFormatting>
  <conditionalFormatting sqref="B17:E17">
    <cfRule type="expression" dxfId="38" priority="2">
      <formula>MonthToDisplayNumber&lt;&gt;MONTH(B17)</formula>
    </cfRule>
  </conditionalFormatting>
  <conditionalFormatting sqref="B7:H8 B15:H16">
    <cfRule type="expression" dxfId="37" priority="7">
      <formula>MonthToDisplayNumber&lt;&gt;MONTH(B7)</formula>
    </cfRule>
  </conditionalFormatting>
  <conditionalFormatting sqref="F10:G10">
    <cfRule type="expression" dxfId="36" priority="3">
      <formula>MonthToDisplayNumber&lt;&gt;MONTH(F10)</formula>
    </cfRule>
  </conditionalFormatting>
  <dataValidations count="15">
    <dataValidation allowBlank="1" showInputMessage="1" showErrorMessage="1" prompt="Automatically determined weekday" sqref="C6:H6" xr:uid="{17BC0349-0284-4AD9-9B5E-48AB3F657621}"/>
    <dataValidation allowBlank="1" showInputMessage="1" showErrorMessage="1" prompt="This row contains the weekday names for this calendar. This cell contains the starting day of the week. To change the starting day, select new weekday from drop down list in cell H4" sqref="B6" xr:uid="{675E5ACB-7687-441A-BF83-780E65CC3782}"/>
    <dataValidation allowBlank="1" showInputMessage="1" showErrorMessage="1" prompt="This row &amp; rows 8, 10, 12, 14 &amp; 16 contain calendar days of the week. If this cell doesn’t contain the number 1, then it is a day from the previous month" sqref="B7" xr:uid="{2D174441-4597-4F0F-A289-72F2AA269741}"/>
    <dataValidation allowBlank="1" showInputMessage="1" showErrorMessage="1" prompt="Enter monthly notes in this cell" sqref="E17:H18" xr:uid="{B1F8FE48-68B8-4362-9ACD-F2D619ECE084}"/>
    <dataValidation allowBlank="1" showInputMessage="1" showErrorMessage="1" prompt="Year in this cell is automatically updated based on year entered in cell H3. Calendar below has dates for previous &amp; next month. Enter monthly notes in cell E16" sqref="B3:C5" xr:uid="{76978DA6-1C2E-4B2C-A37C-5DB232FD51ED}"/>
    <dataValidation allowBlank="1" showInputMessage="1" showErrorMessage="1" prompt="Month in this cell is automatically updated based on the year selected in cell H2. To change the month, select month from drop down list in cell H2" sqref="B2:C2" xr:uid="{98B33647-0A1C-4B49-BB20-2D06CAD08C39}"/>
    <dataValidation allowBlank="1" showInputMessage="1" showErrorMessage="1" prompt="Enter monthly notes in cell at right" sqref="D17" xr:uid="{20132D7F-C3E5-4E6D-8787-3779BAD05E0E}"/>
    <dataValidation allowBlank="1" showInputMessage="1" showErrorMessage="1" prompt="This row &amp; rows 9, 11, 13, 15, &amp; 17 contain cells for entering daily notes related to the calendar day in cell above. Enter monthly notes in cell E16" sqref="B8" xr:uid="{24E510BE-60BC-433C-83DD-F690151D917B}"/>
    <dataValidation allowBlank="1" showInputMessage="1" showErrorMessage="1" prompt="Enter year in this cell" sqref="H4" xr:uid="{FA85D7A0-92D7-4CAF-AAE1-A39251BEB619}"/>
    <dataValidation allowBlank="1" showInputMessage="1" showErrorMessage="1" prompt="Select first day of the week in cell at right" sqref="G5" xr:uid="{33C12847-9396-4027-9735-E85E261FD1A7}"/>
    <dataValidation allowBlank="1" showInputMessage="1" showErrorMessage="1" prompt="Enter calendar year in cell at right" sqref="G4" xr:uid="{E3A493C3-185B-4CFA-8249-644A0F1FC627}"/>
    <dataValidation allowBlank="1" showInputMessage="1" showErrorMessage="1" prompt="Select calendar month in cell at right" sqref="G3" xr:uid="{C57F587D-ADF4-4573-A9DF-E1AECA207A83}"/>
    <dataValidation allowBlank="1" showInputMessage="1" showErrorMessage="1" prompt="Create one-month calendar for any month of any year using this worksheet. Select month in cell H2, change year in cell H3, &amp; select starting day of the week in cell H4" sqref="A2" xr:uid="{CC6AAE27-EF4E-4663-8FEC-E8BD43DA0857}"/>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04CD0995-B6E7-4EFB-8980-0A086EBEF5A1}">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FF793D25-D1D3-4147-AD59-2E9F092CDEF2}">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17C1E-B96F-4D14-B3F1-574551988580}">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JULY</v>
      </c>
      <c r="C2" s="17"/>
    </row>
    <row r="3" spans="1:8" ht="16.5" customHeight="1" x14ac:dyDescent="0.35">
      <c r="B3" s="16">
        <f ca="1">YearToDisplay</f>
        <v>2025</v>
      </c>
      <c r="C3" s="16"/>
      <c r="G3" s="2" t="s">
        <v>3</v>
      </c>
      <c r="H3" s="3" t="s">
        <v>7</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45831</v>
      </c>
      <c r="C6" s="8">
        <f ca="1"/>
        <v>45832</v>
      </c>
      <c r="D6" s="8">
        <f ca="1"/>
        <v>45833</v>
      </c>
      <c r="E6" s="8">
        <f ca="1"/>
        <v>45834</v>
      </c>
      <c r="F6" s="8">
        <f ca="1"/>
        <v>45835</v>
      </c>
      <c r="G6" s="8">
        <f ca="1"/>
        <v>45836</v>
      </c>
      <c r="H6" s="8">
        <f ca="1"/>
        <v>45837</v>
      </c>
    </row>
    <row r="7" spans="1:8" ht="24" customHeight="1" x14ac:dyDescent="0.35">
      <c r="A7" s="1"/>
      <c r="B7" s="5">
        <f t="array" aca="1" ref="B7:H7" ca="1">INDEX(calendar,ndx+0,daypattern)</f>
        <v>45838</v>
      </c>
      <c r="C7" s="5">
        <f ca="1"/>
        <v>45839</v>
      </c>
      <c r="D7" s="5">
        <f ca="1"/>
        <v>45840</v>
      </c>
      <c r="E7" s="5">
        <f ca="1"/>
        <v>45841</v>
      </c>
      <c r="F7" s="5">
        <f ca="1"/>
        <v>45842</v>
      </c>
      <c r="G7" s="5">
        <f ca="1"/>
        <v>45843</v>
      </c>
      <c r="H7" s="5">
        <f ca="1"/>
        <v>45844</v>
      </c>
    </row>
    <row r="8" spans="1:8" ht="59.25" customHeight="1" x14ac:dyDescent="0.35">
      <c r="A8" s="1"/>
      <c r="B8" s="10"/>
      <c r="C8" s="7"/>
      <c r="D8" s="7"/>
      <c r="E8" s="7"/>
      <c r="F8" s="7"/>
      <c r="G8" s="7"/>
      <c r="H8" s="7"/>
    </row>
    <row r="9" spans="1:8" ht="24" customHeight="1" x14ac:dyDescent="0.35">
      <c r="A9" s="1"/>
      <c r="B9" s="5">
        <f t="array" aca="1" ref="B9:H9" ca="1">INDEX(calendar,ndx+1,daypattern)</f>
        <v>45845</v>
      </c>
      <c r="C9" s="5">
        <f ca="1"/>
        <v>45846</v>
      </c>
      <c r="D9" s="5">
        <f ca="1"/>
        <v>45847</v>
      </c>
      <c r="E9" s="5">
        <f ca="1"/>
        <v>45848</v>
      </c>
      <c r="F9" s="5">
        <f ca="1"/>
        <v>45849</v>
      </c>
      <c r="G9" s="5">
        <f ca="1"/>
        <v>45850</v>
      </c>
      <c r="H9" s="5">
        <f ca="1"/>
        <v>45851</v>
      </c>
    </row>
    <row r="10" spans="1:8" ht="59.25" customHeight="1" x14ac:dyDescent="0.35">
      <c r="A10" s="1"/>
      <c r="B10" s="7"/>
      <c r="C10" s="7"/>
      <c r="D10" s="7"/>
      <c r="E10" s="7"/>
      <c r="F10" s="7"/>
      <c r="G10" s="7"/>
      <c r="H10" s="7"/>
    </row>
    <row r="11" spans="1:8" ht="24" customHeight="1" x14ac:dyDescent="0.35">
      <c r="A11" s="1"/>
      <c r="B11" s="5">
        <f t="array" aca="1" ref="B11:H11" ca="1">INDEX(calendar,ndx+2,daypattern)</f>
        <v>45852</v>
      </c>
      <c r="C11" s="5">
        <f ca="1"/>
        <v>45853</v>
      </c>
      <c r="D11" s="5">
        <f ca="1"/>
        <v>45854</v>
      </c>
      <c r="E11" s="5">
        <f ca="1"/>
        <v>45855</v>
      </c>
      <c r="F11" s="5">
        <f ca="1"/>
        <v>45856</v>
      </c>
      <c r="G11" s="5">
        <f ca="1"/>
        <v>45857</v>
      </c>
      <c r="H11" s="5">
        <f ca="1"/>
        <v>45858</v>
      </c>
    </row>
    <row r="12" spans="1:8" ht="59.25" customHeight="1" x14ac:dyDescent="0.35">
      <c r="A12" s="1"/>
      <c r="B12" s="7"/>
      <c r="C12" s="7"/>
      <c r="D12" s="7"/>
      <c r="E12" s="7"/>
      <c r="F12" s="7"/>
      <c r="G12" s="7"/>
      <c r="H12" s="10"/>
    </row>
    <row r="13" spans="1:8" ht="24" customHeight="1" x14ac:dyDescent="0.35">
      <c r="A13" s="1"/>
      <c r="B13" s="5">
        <f t="array" aca="1" ref="B13:H13" ca="1">INDEX(calendar,ndx+3,daypattern)</f>
        <v>45859</v>
      </c>
      <c r="C13" s="5">
        <f ca="1"/>
        <v>45860</v>
      </c>
      <c r="D13" s="5">
        <f ca="1"/>
        <v>45861</v>
      </c>
      <c r="E13" s="5">
        <f ca="1"/>
        <v>45862</v>
      </c>
      <c r="F13" s="5">
        <f ca="1"/>
        <v>45863</v>
      </c>
      <c r="G13" s="5">
        <f ca="1"/>
        <v>45864</v>
      </c>
      <c r="H13" s="5">
        <f ca="1"/>
        <v>45865</v>
      </c>
    </row>
    <row r="14" spans="1:8" ht="59.25" customHeight="1" x14ac:dyDescent="0.35">
      <c r="A14" s="1"/>
      <c r="B14" s="10" t="s">
        <v>39</v>
      </c>
      <c r="C14" s="7"/>
      <c r="D14" s="10"/>
      <c r="E14" s="7"/>
      <c r="F14" s="7"/>
      <c r="G14" s="10"/>
      <c r="H14" s="7"/>
    </row>
    <row r="15" spans="1:8" ht="24" customHeight="1" x14ac:dyDescent="0.35">
      <c r="A15" s="1"/>
      <c r="B15" s="5">
        <f t="array" aca="1" ref="B15:H15" ca="1">INDEX(calendar,ndx+4,daypattern)</f>
        <v>45866</v>
      </c>
      <c r="C15" s="5">
        <f ca="1"/>
        <v>45867</v>
      </c>
      <c r="D15" s="5">
        <f ca="1"/>
        <v>45868</v>
      </c>
      <c r="E15" s="5">
        <f ca="1"/>
        <v>45869</v>
      </c>
      <c r="F15" s="5">
        <f ca="1"/>
        <v>45870</v>
      </c>
      <c r="G15" s="5">
        <f ca="1"/>
        <v>45871</v>
      </c>
      <c r="H15" s="5">
        <f ca="1"/>
        <v>45872</v>
      </c>
    </row>
    <row r="16" spans="1:8" ht="60" x14ac:dyDescent="0.35">
      <c r="A16" s="1"/>
      <c r="B16" s="7"/>
      <c r="C16" s="10"/>
      <c r="D16" s="10" t="s">
        <v>28</v>
      </c>
      <c r="E16" s="7"/>
      <c r="F16" s="10"/>
      <c r="G16" s="10"/>
      <c r="H16" s="7"/>
    </row>
    <row r="17" spans="1:8" ht="24" customHeight="1" x14ac:dyDescent="0.35">
      <c r="A17" s="1"/>
      <c r="B17" s="5">
        <f t="array" aca="1" ref="B17:C17" ca="1">INDEX(calendar,ndx+5,daypattern)</f>
        <v>45873</v>
      </c>
      <c r="C17" s="6">
        <f ca="1"/>
        <v>45874</v>
      </c>
      <c r="D17" s="13" t="s">
        <v>0</v>
      </c>
      <c r="E17" s="18" t="s">
        <v>26</v>
      </c>
      <c r="F17" s="18"/>
      <c r="G17" s="18"/>
      <c r="H17" s="18"/>
    </row>
    <row r="18" spans="1:8" ht="59.25" customHeight="1" x14ac:dyDescent="0.35">
      <c r="A18" s="1"/>
      <c r="B18" s="10"/>
      <c r="D18" s="12"/>
      <c r="E18" s="19"/>
      <c r="F18" s="19"/>
      <c r="G18" s="19"/>
      <c r="H18" s="19"/>
    </row>
  </sheetData>
  <mergeCells count="3">
    <mergeCell ref="B2:C2"/>
    <mergeCell ref="B3:C5"/>
    <mergeCell ref="E17:H18"/>
  </mergeCells>
  <conditionalFormatting sqref="B17:C18">
    <cfRule type="expression" dxfId="35" priority="9">
      <formula>MonthToDisplayNumber&lt;&gt;MONTH(B17)</formula>
    </cfRule>
  </conditionalFormatting>
  <conditionalFormatting sqref="B9:E14">
    <cfRule type="expression" dxfId="34" priority="1">
      <formula>MonthToDisplayNumber&lt;&gt;MONTH(B9)</formula>
    </cfRule>
  </conditionalFormatting>
  <conditionalFormatting sqref="B7:H8">
    <cfRule type="expression" dxfId="33" priority="3">
      <formula>MonthToDisplayNumber&lt;&gt;MONTH(B7)</formula>
    </cfRule>
  </conditionalFormatting>
  <conditionalFormatting sqref="B15:H16">
    <cfRule type="expression" dxfId="32" priority="2">
      <formula>MonthToDisplayNumber&lt;&gt;MONTH(B15)</formula>
    </cfRule>
  </conditionalFormatting>
  <conditionalFormatting sqref="D17:E17">
    <cfRule type="expression" dxfId="31" priority="4">
      <formula>MonthToDisplayNumber&lt;&gt;MONTH(D17)</formula>
    </cfRule>
  </conditionalFormatting>
  <conditionalFormatting sqref="G14">
    <cfRule type="expression" dxfId="30" priority="6">
      <formula>MonthToDisplayNumber&lt;&gt;MONTH(G14)</formula>
    </cfRule>
  </conditionalFormatting>
  <conditionalFormatting sqref="H12">
    <cfRule type="expression" dxfId="29" priority="5">
      <formula>MonthToDisplayNumber&lt;&gt;MONTH(H12)</formula>
    </cfRule>
  </conditionalFormatting>
  <dataValidations count="14">
    <dataValidation allowBlank="1" showInputMessage="1" showErrorMessage="1" prompt="This row contains the weekday names for this calendar. This cell contains the starting day of the week. To change the starting day, select new weekday from drop down list in cell H4" sqref="B6" xr:uid="{C8476C15-4D21-4DBB-BF14-0DB717E2D76C}"/>
    <dataValidation allowBlank="1" showInputMessage="1" showErrorMessage="1" prompt="Automatically determined weekday" sqref="C6:H6" xr:uid="{9FE5E7FA-F846-4845-A285-E84B7F2BAD6E}"/>
    <dataValidation allowBlank="1" showInputMessage="1" showErrorMessage="1" prompt="This row &amp; rows 8, 10, 12, 14 &amp; 16 contain calendar days of the week. If this cell doesn’t contain the number 1, then it is a day from the previous month" sqref="B7" xr:uid="{14B627A2-B88D-40E1-A388-53D30A7D45EF}"/>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C719734E-1B6F-4E2A-8D83-4AC8E11EB62D}">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11CE7514-2FF6-4DDF-900C-D14EA85A4841}">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28271277-29C3-440F-AFBF-DC350D7EF9AC}"/>
    <dataValidation allowBlank="1" showInputMessage="1" showErrorMessage="1" prompt="Select calendar month in cell at right" sqref="G3" xr:uid="{3B72C9A3-48BC-47B7-9A3C-53FEEEDE1870}"/>
    <dataValidation allowBlank="1" showInputMessage="1" showErrorMessage="1" prompt="Enter calendar year in cell at right" sqref="G4" xr:uid="{17F2634C-B4DE-4A47-A421-AD7F297D7234}"/>
    <dataValidation allowBlank="1" showInputMessage="1" showErrorMessage="1" prompt="Select first day of the week in cell at right" sqref="G5" xr:uid="{3560D735-A70D-4A7A-AE53-457317418222}"/>
    <dataValidation allowBlank="1" showInputMessage="1" showErrorMessage="1" prompt="Enter year in this cell" sqref="H4" xr:uid="{A9F5FA5E-2267-497F-AEB8-064D0DE558E6}"/>
    <dataValidation allowBlank="1" showInputMessage="1" showErrorMessage="1" prompt="Enter monthly notes in cell at right" sqref="D17" xr:uid="{1E475F44-4E2D-4054-A1E9-8C747D964473}"/>
    <dataValidation allowBlank="1" showInputMessage="1" showErrorMessage="1" prompt="Month in this cell is automatically updated based on the year selected in cell H2. To change the month, select month from drop down list in cell H2" sqref="B2:C2" xr:uid="{5DB2221D-2B2E-402B-9762-F6CC7BFAD791}"/>
    <dataValidation allowBlank="1" showInputMessage="1" showErrorMessage="1" prompt="Year in this cell is automatically updated based on year entered in cell H3. Calendar below has dates for previous &amp; next month. Enter monthly notes in cell E16" sqref="B3:C5" xr:uid="{9CD8ECC8-D7DA-4084-A752-C973163DEDCC}"/>
    <dataValidation allowBlank="1" showInputMessage="1" showErrorMessage="1" prompt="Enter monthly notes in this cell" sqref="E17:H18" xr:uid="{3F28EFE0-CC20-492A-BCB7-27252A0C8414}"/>
  </dataValidations>
  <printOptions horizontalCentered="1" verticalCentered="1"/>
  <pageMargins left="0.45" right="0.45" top="0.4" bottom="0.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2D96E-9B3E-4B5A-B13C-9AA89A0E63F3}">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AUGUST</v>
      </c>
      <c r="C2" s="17"/>
    </row>
    <row r="3" spans="1:8" ht="16.5" customHeight="1" x14ac:dyDescent="0.35">
      <c r="B3" s="16">
        <f ca="1">YearToDisplay</f>
        <v>2025</v>
      </c>
      <c r="C3" s="16"/>
      <c r="G3" s="2" t="s">
        <v>3</v>
      </c>
      <c r="H3" s="3" t="s">
        <v>12</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45859</v>
      </c>
      <c r="C6" s="8">
        <f ca="1"/>
        <v>45860</v>
      </c>
      <c r="D6" s="8">
        <f ca="1"/>
        <v>45861</v>
      </c>
      <c r="E6" s="8">
        <f ca="1"/>
        <v>45862</v>
      </c>
      <c r="F6" s="8">
        <f ca="1"/>
        <v>45863</v>
      </c>
      <c r="G6" s="8">
        <f ca="1"/>
        <v>45864</v>
      </c>
      <c r="H6" s="8">
        <f ca="1"/>
        <v>45865</v>
      </c>
    </row>
    <row r="7" spans="1:8" ht="24" customHeight="1" x14ac:dyDescent="0.35">
      <c r="A7" s="1"/>
      <c r="B7" s="5">
        <f t="array" aca="1" ref="B7:H7" ca="1">INDEX(calendar,ndx+0,daypattern)</f>
        <v>45866</v>
      </c>
      <c r="C7" s="5">
        <f ca="1"/>
        <v>45867</v>
      </c>
      <c r="D7" s="5">
        <f ca="1"/>
        <v>45868</v>
      </c>
      <c r="E7" s="5">
        <f ca="1"/>
        <v>45869</v>
      </c>
      <c r="F7" s="5">
        <f ca="1"/>
        <v>45870</v>
      </c>
      <c r="G7" s="5">
        <f ca="1"/>
        <v>45871</v>
      </c>
      <c r="H7" s="5">
        <f ca="1"/>
        <v>45872</v>
      </c>
    </row>
    <row r="8" spans="1:8" ht="59.25" customHeight="1" x14ac:dyDescent="0.35">
      <c r="A8" s="1"/>
      <c r="B8" s="7"/>
      <c r="C8" s="7"/>
      <c r="D8" s="7"/>
      <c r="E8" s="10"/>
      <c r="F8" s="7"/>
      <c r="G8" s="7"/>
      <c r="H8" s="7"/>
    </row>
    <row r="9" spans="1:8" ht="24" customHeight="1" x14ac:dyDescent="0.35">
      <c r="A9" s="1"/>
      <c r="B9" s="5">
        <f t="array" aca="1" ref="B9:H9" ca="1">INDEX(calendar,ndx+1,daypattern)</f>
        <v>45873</v>
      </c>
      <c r="C9" s="5">
        <f ca="1"/>
        <v>45874</v>
      </c>
      <c r="D9" s="5">
        <f ca="1"/>
        <v>45875</v>
      </c>
      <c r="E9" s="5">
        <f ca="1"/>
        <v>45876</v>
      </c>
      <c r="F9" s="5">
        <f ca="1"/>
        <v>45877</v>
      </c>
      <c r="G9" s="5">
        <f ca="1"/>
        <v>45878</v>
      </c>
      <c r="H9" s="5">
        <f ca="1"/>
        <v>45879</v>
      </c>
    </row>
    <row r="10" spans="1:8" ht="59.25" customHeight="1" x14ac:dyDescent="0.35">
      <c r="A10" s="1"/>
      <c r="B10" s="10"/>
      <c r="C10" s="10" t="s">
        <v>53</v>
      </c>
      <c r="D10" s="7"/>
      <c r="E10" s="7"/>
      <c r="F10" s="7"/>
      <c r="G10" s="7"/>
      <c r="H10" s="10" t="s">
        <v>58</v>
      </c>
    </row>
    <row r="11" spans="1:8" ht="24" customHeight="1" x14ac:dyDescent="0.35">
      <c r="A11" s="1"/>
      <c r="B11" s="5">
        <f t="array" aca="1" ref="B11:H11" ca="1">INDEX(calendar,ndx+2,daypattern)</f>
        <v>45880</v>
      </c>
      <c r="C11" s="5">
        <f ca="1"/>
        <v>45881</v>
      </c>
      <c r="D11" s="5">
        <f ca="1"/>
        <v>45882</v>
      </c>
      <c r="E11" s="5">
        <f ca="1"/>
        <v>45883</v>
      </c>
      <c r="F11" s="5">
        <f ca="1"/>
        <v>45884</v>
      </c>
      <c r="G11" s="5">
        <f ca="1"/>
        <v>45885</v>
      </c>
      <c r="H11" s="5">
        <f ca="1"/>
        <v>45886</v>
      </c>
    </row>
    <row r="12" spans="1:8" ht="59.25" customHeight="1" x14ac:dyDescent="0.35">
      <c r="A12" s="1"/>
      <c r="B12" s="10"/>
      <c r="C12" s="7"/>
      <c r="D12" s="7"/>
      <c r="E12" s="7"/>
      <c r="F12" s="10" t="s">
        <v>46</v>
      </c>
      <c r="G12" s="7"/>
      <c r="H12" s="7"/>
    </row>
    <row r="13" spans="1:8" ht="24" customHeight="1" x14ac:dyDescent="0.35">
      <c r="A13" s="1"/>
      <c r="B13" s="5">
        <f t="array" aca="1" ref="B13:H13" ca="1">INDEX(calendar,ndx+3,daypattern)</f>
        <v>45887</v>
      </c>
      <c r="C13" s="5">
        <f ca="1"/>
        <v>45888</v>
      </c>
      <c r="D13" s="5">
        <f ca="1"/>
        <v>45889</v>
      </c>
      <c r="E13" s="5">
        <f ca="1"/>
        <v>45890</v>
      </c>
      <c r="F13" s="5">
        <f ca="1"/>
        <v>45891</v>
      </c>
      <c r="G13" s="5">
        <f ca="1"/>
        <v>45892</v>
      </c>
      <c r="H13" s="5">
        <f ca="1"/>
        <v>45893</v>
      </c>
    </row>
    <row r="14" spans="1:8" ht="59.25" customHeight="1" x14ac:dyDescent="0.35">
      <c r="A14" s="1"/>
      <c r="B14" s="10"/>
      <c r="C14" s="10"/>
      <c r="D14" s="10" t="s">
        <v>40</v>
      </c>
      <c r="E14" s="7"/>
      <c r="F14" s="10"/>
      <c r="G14" s="7"/>
      <c r="H14" s="7"/>
    </row>
    <row r="15" spans="1:8" ht="24" customHeight="1" x14ac:dyDescent="0.35">
      <c r="A15" s="1"/>
      <c r="B15" s="5">
        <f t="array" aca="1" ref="B15:H15" ca="1">INDEX(calendar,ndx+4,daypattern)</f>
        <v>45894</v>
      </c>
      <c r="C15" s="5">
        <f ca="1"/>
        <v>45895</v>
      </c>
      <c r="D15" s="5">
        <f ca="1"/>
        <v>45896</v>
      </c>
      <c r="E15" s="5">
        <f ca="1"/>
        <v>45897</v>
      </c>
      <c r="F15" s="5">
        <f ca="1"/>
        <v>45898</v>
      </c>
      <c r="G15" s="5">
        <f ca="1"/>
        <v>45899</v>
      </c>
      <c r="H15" s="5">
        <f ca="1"/>
        <v>45900</v>
      </c>
    </row>
    <row r="16" spans="1:8" ht="59.25" customHeight="1" x14ac:dyDescent="0.35">
      <c r="A16" s="1"/>
      <c r="B16" s="7"/>
      <c r="C16" s="10"/>
      <c r="D16" s="10"/>
      <c r="E16" s="7"/>
      <c r="F16" s="10"/>
      <c r="G16" s="10" t="s">
        <v>33</v>
      </c>
      <c r="H16" s="10" t="s">
        <v>64</v>
      </c>
    </row>
    <row r="17" spans="1:8" ht="24" customHeight="1" x14ac:dyDescent="0.35">
      <c r="A17" s="1"/>
      <c r="B17" s="5">
        <f t="array" aca="1" ref="B17:C17" ca="1">INDEX(calendar,ndx+5,daypattern)</f>
        <v>45901</v>
      </c>
      <c r="C17" s="6">
        <f ca="1"/>
        <v>45902</v>
      </c>
      <c r="D17" s="13" t="s">
        <v>0</v>
      </c>
      <c r="E17" s="18" t="s">
        <v>26</v>
      </c>
      <c r="F17" s="18"/>
      <c r="G17" s="18"/>
      <c r="H17" s="18"/>
    </row>
    <row r="18" spans="1:8" ht="59.25" customHeight="1" x14ac:dyDescent="0.35">
      <c r="A18" s="1"/>
      <c r="B18" s="11"/>
      <c r="C18" s="11"/>
      <c r="D18" s="12"/>
      <c r="E18" s="19"/>
      <c r="F18" s="19"/>
      <c r="G18" s="19"/>
      <c r="H18" s="19"/>
    </row>
  </sheetData>
  <mergeCells count="3">
    <mergeCell ref="B2:C2"/>
    <mergeCell ref="B3:C5"/>
    <mergeCell ref="E17:H18"/>
  </mergeCells>
  <conditionalFormatting sqref="B9:E13">
    <cfRule type="expression" dxfId="28" priority="3">
      <formula>MonthToDisplayNumber&lt;&gt;MONTH(B9)</formula>
    </cfRule>
  </conditionalFormatting>
  <conditionalFormatting sqref="B17:E17">
    <cfRule type="expression" dxfId="27" priority="2">
      <formula>MonthToDisplayNumber&lt;&gt;MONTH(B17)</formula>
    </cfRule>
  </conditionalFormatting>
  <conditionalFormatting sqref="B14:F14">
    <cfRule type="expression" dxfId="26" priority="8">
      <formula>MonthToDisplayNumber&lt;&gt;MONTH(B14)</formula>
    </cfRule>
  </conditionalFormatting>
  <conditionalFormatting sqref="B7:H8 B18:C18">
    <cfRule type="expression" dxfId="25" priority="10">
      <formula>MonthToDisplayNumber&lt;&gt;MONTH(B7)</formula>
    </cfRule>
  </conditionalFormatting>
  <conditionalFormatting sqref="B15:H16">
    <cfRule type="expression" dxfId="24" priority="5">
      <formula>MonthToDisplayNumber&lt;&gt;MONTH(B15)</formula>
    </cfRule>
  </conditionalFormatting>
  <conditionalFormatting sqref="F12">
    <cfRule type="expression" dxfId="23" priority="1">
      <formula>MonthToDisplayNumber&lt;&gt;MONTH(F12)</formula>
    </cfRule>
  </conditionalFormatting>
  <dataValidations count="15">
    <dataValidation allowBlank="1" showInputMessage="1" showErrorMessage="1" prompt="Automatically determined weekday" sqref="C6:H6" xr:uid="{D3754557-BAFA-49C9-8BF0-F686953AFB5A}"/>
    <dataValidation allowBlank="1" showInputMessage="1" showErrorMessage="1" prompt="This row contains the weekday names for this calendar. This cell contains the starting day of the week. To change the starting day, select new weekday from drop down list in cell H4" sqref="B6" xr:uid="{BDB00D15-EA5D-45A8-ACB0-B9F941E1A111}"/>
    <dataValidation allowBlank="1" showInputMessage="1" showErrorMessage="1" prompt="This row &amp; rows 8, 10, 12, 14 &amp; 16 contain calendar days of the week. If this cell doesn’t contain the number 1, then it is a day from the previous month" sqref="B7" xr:uid="{F20B472D-92D3-48F0-B310-A95298053615}"/>
    <dataValidation allowBlank="1" showInputMessage="1" showErrorMessage="1" prompt="Enter monthly notes in this cell" sqref="E17:H18" xr:uid="{C16513A1-3C8D-48E5-8E01-9ABD9838B28B}"/>
    <dataValidation allowBlank="1" showInputMessage="1" showErrorMessage="1" prompt="Year in this cell is automatically updated based on year entered in cell H3. Calendar below has dates for previous &amp; next month. Enter monthly notes in cell E16" sqref="B3:C5" xr:uid="{2D3BE40F-DC8C-4317-BC4D-65DA8987D8E1}"/>
    <dataValidation allowBlank="1" showInputMessage="1" showErrorMessage="1" prompt="Month in this cell is automatically updated based on the year selected in cell H2. To change the month, select month from drop down list in cell H2" sqref="B2:C2" xr:uid="{0BE8F5A9-32A2-40F1-AF58-11D558B00223}"/>
    <dataValidation allowBlank="1" showInputMessage="1" showErrorMessage="1" prompt="Enter monthly notes in cell at right" sqref="D17" xr:uid="{9F0E81C6-E732-42F5-8A7B-4505FF3D6DC2}"/>
    <dataValidation allowBlank="1" showInputMessage="1" showErrorMessage="1" prompt="This row &amp; rows 9, 11, 13, 15, &amp; 17 contain cells for entering daily notes related to the calendar day in cell above. Enter monthly notes in cell E16" sqref="B8" xr:uid="{2DAD628C-9BFC-4A0F-B151-10AE972F350B}"/>
    <dataValidation allowBlank="1" showInputMessage="1" showErrorMessage="1" prompt="Enter year in this cell" sqref="H4" xr:uid="{4C238ECA-6993-4A05-8A54-6B071C4F9E77}"/>
    <dataValidation allowBlank="1" showInputMessage="1" showErrorMessage="1" prompt="Select first day of the week in cell at right" sqref="G5" xr:uid="{9AF2B777-C257-43CE-9881-923E32586EA4}"/>
    <dataValidation allowBlank="1" showInputMessage="1" showErrorMessage="1" prompt="Enter calendar year in cell at right" sqref="G4" xr:uid="{8C5EC681-BAC6-4B68-B823-19FAD04BD7D6}"/>
    <dataValidation allowBlank="1" showInputMessage="1" showErrorMessage="1" prompt="Select calendar month in cell at right" sqref="G3" xr:uid="{A241FC5B-22DD-4CB1-A898-D577E05C7DD5}"/>
    <dataValidation allowBlank="1" showInputMessage="1" showErrorMessage="1" prompt="Create one-month calendar for any month of any year using this worksheet. Select month in cell H2, change year in cell H3, &amp; select starting day of the week in cell H4" sqref="A2" xr:uid="{1834ABDB-A4E4-4023-8CCA-1755A83ED2CA}"/>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3447167E-E03D-4F1A-A9B9-4334D99876E5}">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201B71EE-9ED9-40BA-8568-6603DE98D598}">
      <formula1>"MONDAY,TUESDAY,WEDNESDAY,THURSDAY,FRIDAY,SATURDAY,SUNDAY"</formula1>
    </dataValidation>
  </dataValidations>
  <printOptions horizontalCentered="1" verticalCentered="1"/>
  <pageMargins left="0.45" right="0.45" top="0.4" bottom="0.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53044-4057-4903-8DD9-9F079E38A48D}">
  <sheetPr>
    <pageSetUpPr autoPageBreaks="0" fitToPage="1"/>
  </sheetPr>
  <dimension ref="A2:H18"/>
  <sheetViews>
    <sheetView showGridLines="0" zoomScaleNormal="100" workbookViewId="0">
      <selection activeCell="M1" sqref="M1"/>
    </sheetView>
  </sheetViews>
  <sheetFormatPr defaultColWidth="9" defaultRowHeight="14.5" x14ac:dyDescent="0.35"/>
  <cols>
    <col min="1" max="1" width="2.6640625" customWidth="1"/>
    <col min="2" max="8" width="18.08203125" customWidth="1"/>
    <col min="9" max="9" width="2.6640625" customWidth="1"/>
    <col min="11" max="11" width="10.9140625" bestFit="1" customWidth="1"/>
  </cols>
  <sheetData>
    <row r="2" spans="1:8" ht="38.15" customHeight="1" x14ac:dyDescent="0.6">
      <c r="B2" s="17" t="str">
        <f>UPPER(MonthToDisplay)</f>
        <v>SEPTEMBER</v>
      </c>
      <c r="C2" s="17"/>
    </row>
    <row r="3" spans="1:8" ht="16.5" customHeight="1" x14ac:dyDescent="0.35">
      <c r="B3" s="16">
        <f ca="1">YearToDisplay</f>
        <v>2025</v>
      </c>
      <c r="C3" s="16"/>
      <c r="G3" s="2" t="s">
        <v>3</v>
      </c>
      <c r="H3" s="3" t="s">
        <v>13</v>
      </c>
    </row>
    <row r="4" spans="1:8" ht="16.5" customHeight="1" x14ac:dyDescent="0.35">
      <c r="B4" s="16"/>
      <c r="C4" s="16"/>
      <c r="G4" s="2" t="s">
        <v>1</v>
      </c>
      <c r="H4" s="4">
        <f ca="1">YEAR(TODAY())</f>
        <v>2025</v>
      </c>
    </row>
    <row r="5" spans="1:8" ht="16.5" customHeight="1" thickBot="1" x14ac:dyDescent="0.4">
      <c r="B5" s="16"/>
      <c r="C5" s="16"/>
      <c r="G5" s="14" t="s">
        <v>2</v>
      </c>
      <c r="H5" s="15" t="s">
        <v>5</v>
      </c>
    </row>
    <row r="6" spans="1:8" ht="45.9" customHeight="1" thickTop="1" x14ac:dyDescent="0.35">
      <c r="B6" s="8">
        <f t="array" aca="1" ref="B6:H6" ca="1">INDEX(calendar,,daypattern)</f>
        <v>45894</v>
      </c>
      <c r="C6" s="8">
        <f ca="1"/>
        <v>45895</v>
      </c>
      <c r="D6" s="8">
        <f ca="1"/>
        <v>45896</v>
      </c>
      <c r="E6" s="8">
        <f ca="1"/>
        <v>45897</v>
      </c>
      <c r="F6" s="8">
        <f ca="1"/>
        <v>45898</v>
      </c>
      <c r="G6" s="8">
        <f ca="1"/>
        <v>45899</v>
      </c>
      <c r="H6" s="8">
        <f ca="1"/>
        <v>45900</v>
      </c>
    </row>
    <row r="7" spans="1:8" ht="24" customHeight="1" x14ac:dyDescent="0.35">
      <c r="A7" s="1"/>
      <c r="B7" s="5">
        <f t="array" aca="1" ref="B7:H7" ca="1">INDEX(calendar,ndx+0,daypattern)</f>
        <v>45901</v>
      </c>
      <c r="C7" s="5">
        <f ca="1"/>
        <v>45902</v>
      </c>
      <c r="D7" s="5">
        <f ca="1"/>
        <v>45903</v>
      </c>
      <c r="E7" s="5">
        <f ca="1"/>
        <v>45904</v>
      </c>
      <c r="F7" s="5">
        <f ca="1"/>
        <v>45905</v>
      </c>
      <c r="G7" s="5">
        <f ca="1"/>
        <v>45906</v>
      </c>
      <c r="H7" s="5">
        <f ca="1"/>
        <v>45907</v>
      </c>
    </row>
    <row r="8" spans="1:8" ht="59.25" customHeight="1" x14ac:dyDescent="0.35">
      <c r="A8" s="1"/>
      <c r="B8" s="10" t="s">
        <v>29</v>
      </c>
      <c r="C8" s="7"/>
      <c r="D8" s="7"/>
      <c r="E8" s="7"/>
      <c r="F8" s="7"/>
      <c r="G8" s="10"/>
      <c r="H8" s="10"/>
    </row>
    <row r="9" spans="1:8" ht="24" customHeight="1" x14ac:dyDescent="0.35">
      <c r="A9" s="1"/>
      <c r="B9" s="5">
        <f t="array" aca="1" ref="B9:H9" ca="1">INDEX(calendar,ndx+1,daypattern)</f>
        <v>45908</v>
      </c>
      <c r="C9" s="5">
        <f ca="1"/>
        <v>45909</v>
      </c>
      <c r="D9" s="5">
        <f ca="1"/>
        <v>45910</v>
      </c>
      <c r="E9" s="5">
        <f ca="1"/>
        <v>45911</v>
      </c>
      <c r="F9" s="5">
        <f ca="1"/>
        <v>45912</v>
      </c>
      <c r="G9" s="5">
        <f ca="1"/>
        <v>45913</v>
      </c>
      <c r="H9" s="5">
        <f ca="1"/>
        <v>45914</v>
      </c>
    </row>
    <row r="10" spans="1:8" ht="59.25" customHeight="1" x14ac:dyDescent="0.35">
      <c r="A10" s="1"/>
      <c r="B10" s="7"/>
      <c r="C10" s="7"/>
      <c r="D10" s="7"/>
      <c r="E10" s="10" t="s">
        <v>41</v>
      </c>
      <c r="F10" s="7"/>
      <c r="G10" s="7"/>
      <c r="H10" s="7"/>
    </row>
    <row r="11" spans="1:8" ht="24" customHeight="1" x14ac:dyDescent="0.35">
      <c r="A11" s="1"/>
      <c r="B11" s="5">
        <f t="array" aca="1" ref="B11:H11" ca="1">INDEX(calendar,ndx+2,daypattern)</f>
        <v>45915</v>
      </c>
      <c r="C11" s="5">
        <f ca="1"/>
        <v>45916</v>
      </c>
      <c r="D11" s="5">
        <f ca="1"/>
        <v>45917</v>
      </c>
      <c r="E11" s="5">
        <f ca="1"/>
        <v>45918</v>
      </c>
      <c r="F11" s="5">
        <f ca="1"/>
        <v>45919</v>
      </c>
      <c r="G11" s="5">
        <f ca="1"/>
        <v>45920</v>
      </c>
      <c r="H11" s="5">
        <f ca="1"/>
        <v>45921</v>
      </c>
    </row>
    <row r="12" spans="1:8" ht="59.25" customHeight="1" x14ac:dyDescent="0.35">
      <c r="A12" s="1"/>
      <c r="B12" s="10"/>
      <c r="C12" s="7"/>
      <c r="D12" s="10"/>
      <c r="E12" s="7"/>
      <c r="F12" s="7"/>
      <c r="G12" s="7"/>
      <c r="H12" s="7"/>
    </row>
    <row r="13" spans="1:8" ht="24" customHeight="1" x14ac:dyDescent="0.35">
      <c r="A13" s="1"/>
      <c r="B13" s="5">
        <f t="array" aca="1" ref="B13:H13" ca="1">INDEX(calendar,ndx+3,daypattern)</f>
        <v>45922</v>
      </c>
      <c r="C13" s="5">
        <f ca="1"/>
        <v>45923</v>
      </c>
      <c r="D13" s="5">
        <f ca="1"/>
        <v>45924</v>
      </c>
      <c r="E13" s="5">
        <f ca="1"/>
        <v>45925</v>
      </c>
      <c r="F13" s="5">
        <f ca="1"/>
        <v>45926</v>
      </c>
      <c r="G13" s="5">
        <f ca="1"/>
        <v>45927</v>
      </c>
      <c r="H13" s="5">
        <f ca="1"/>
        <v>45928</v>
      </c>
    </row>
    <row r="14" spans="1:8" ht="59.25" customHeight="1" x14ac:dyDescent="0.35">
      <c r="A14" s="1"/>
      <c r="B14" s="7"/>
      <c r="C14" s="7"/>
      <c r="D14" s="7"/>
      <c r="E14" s="7"/>
      <c r="F14" s="7"/>
      <c r="G14" s="7"/>
      <c r="H14" s="7"/>
    </row>
    <row r="15" spans="1:8" ht="24" customHeight="1" x14ac:dyDescent="0.35">
      <c r="A15" s="1"/>
      <c r="B15" s="5">
        <f t="array" aca="1" ref="B15:H15" ca="1">INDEX(calendar,ndx+4,daypattern)</f>
        <v>45929</v>
      </c>
      <c r="C15" s="5">
        <f ca="1"/>
        <v>45930</v>
      </c>
      <c r="D15" s="5">
        <f ca="1"/>
        <v>45931</v>
      </c>
      <c r="E15" s="5">
        <f ca="1"/>
        <v>45932</v>
      </c>
      <c r="F15" s="5">
        <f ca="1"/>
        <v>45933</v>
      </c>
      <c r="G15" s="5">
        <f ca="1"/>
        <v>45934</v>
      </c>
      <c r="H15" s="5">
        <f ca="1"/>
        <v>45935</v>
      </c>
    </row>
    <row r="16" spans="1:8" ht="78" customHeight="1" x14ac:dyDescent="0.35">
      <c r="A16" s="1"/>
      <c r="B16" s="7"/>
      <c r="C16" s="10" t="s">
        <v>68</v>
      </c>
      <c r="D16" s="7"/>
      <c r="E16" s="7"/>
      <c r="F16" s="10"/>
      <c r="G16" s="9"/>
      <c r="H16" s="7"/>
    </row>
    <row r="17" spans="1:8" ht="24" customHeight="1" x14ac:dyDescent="0.35">
      <c r="A17" s="1"/>
      <c r="B17" s="5">
        <f t="array" aca="1" ref="B17:C17" ca="1">INDEX(calendar,ndx+5,daypattern)</f>
        <v>45936</v>
      </c>
      <c r="C17" s="6">
        <f ca="1"/>
        <v>45937</v>
      </c>
      <c r="D17" s="13" t="s">
        <v>0</v>
      </c>
      <c r="E17" s="18" t="s">
        <v>26</v>
      </c>
      <c r="F17" s="18"/>
      <c r="G17" s="18"/>
      <c r="H17" s="18"/>
    </row>
    <row r="18" spans="1:8" ht="59.25" customHeight="1" x14ac:dyDescent="0.35">
      <c r="A18" s="1"/>
      <c r="B18" s="10"/>
      <c r="D18" s="12"/>
      <c r="E18" s="19"/>
      <c r="F18" s="19"/>
      <c r="G18" s="19"/>
      <c r="H18" s="19"/>
    </row>
  </sheetData>
  <mergeCells count="3">
    <mergeCell ref="B2:C2"/>
    <mergeCell ref="B3:C5"/>
    <mergeCell ref="E17:H18"/>
  </mergeCells>
  <conditionalFormatting sqref="B9:E14">
    <cfRule type="expression" dxfId="22" priority="5">
      <formula>MonthToDisplayNumber&lt;&gt;MONTH(B9)</formula>
    </cfRule>
  </conditionalFormatting>
  <conditionalFormatting sqref="B7:H8">
    <cfRule type="expression" dxfId="21" priority="1">
      <formula>MonthToDisplayNumber&lt;&gt;MONTH(B7)</formula>
    </cfRule>
  </conditionalFormatting>
  <conditionalFormatting sqref="B15:H16 B17:C18">
    <cfRule type="expression" dxfId="20" priority="6">
      <formula>MonthToDisplayNumber&lt;&gt;MONTH(B15)</formula>
    </cfRule>
  </conditionalFormatting>
  <conditionalFormatting sqref="D17:E17">
    <cfRule type="expression" dxfId="19" priority="2">
      <formula>MonthToDisplayNumber&lt;&gt;MONTH(D17)</formula>
    </cfRule>
  </conditionalFormatting>
  <dataValidations count="14">
    <dataValidation allowBlank="1" showInputMessage="1" showErrorMessage="1" prompt="This row contains the weekday names for this calendar. This cell contains the starting day of the week. To change the starting day, select new weekday from drop down list in cell H4" sqref="B6" xr:uid="{574D9748-39BB-4087-8518-F05C3E83155E}"/>
    <dataValidation allowBlank="1" showInputMessage="1" showErrorMessage="1" prompt="Automatically determined weekday" sqref="C6:H6" xr:uid="{E05A22A6-80B6-4452-A042-6B32D9673F1C}"/>
    <dataValidation allowBlank="1" showInputMessage="1" showErrorMessage="1" prompt="This row &amp; rows 8, 10, 12, 14 &amp; 16 contain calendar days of the week. If this cell doesn’t contain the number 1, then it is a day from the previous month" sqref="B7" xr:uid="{767DB992-E8DF-4DB5-AFB6-A092EA518BA1}"/>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5" xr:uid="{73D3FB21-6846-4948-B19D-7FBD1C9E6344}">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3" xr:uid="{E46A9EDD-5B9A-4FD4-9C38-675E65D8C50A}">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2" xr:uid="{D0106FB0-FB9F-49D1-84C3-8BA3EABDFE6A}"/>
    <dataValidation allowBlank="1" showInputMessage="1" showErrorMessage="1" prompt="Select calendar month in cell at right" sqref="G3" xr:uid="{4907C362-69F0-47A5-B768-E3E0890D625C}"/>
    <dataValidation allowBlank="1" showInputMessage="1" showErrorMessage="1" prompt="Enter calendar year in cell at right" sqref="G4" xr:uid="{02448442-9F85-48C8-9ECC-2C69632ABFD2}"/>
    <dataValidation allowBlank="1" showInputMessage="1" showErrorMessage="1" prompt="Select first day of the week in cell at right" sqref="G5" xr:uid="{976B1859-86F1-4A8A-86EE-486D0F35DFF5}"/>
    <dataValidation allowBlank="1" showInputMessage="1" showErrorMessage="1" prompt="Enter year in this cell" sqref="H4" xr:uid="{9023A993-9450-48B1-AD37-427EF5E43120}"/>
    <dataValidation allowBlank="1" showInputMessage="1" showErrorMessage="1" prompt="Enter monthly notes in cell at right" sqref="D17" xr:uid="{072A79C0-23E8-4F48-A138-0A771CA44722}"/>
    <dataValidation allowBlank="1" showInputMessage="1" showErrorMessage="1" prompt="Month in this cell is automatically updated based on the year selected in cell H2. To change the month, select month from drop down list in cell H2" sqref="B2:C2" xr:uid="{5DEA595D-216F-441E-B0C9-03B8996DCCBA}"/>
    <dataValidation allowBlank="1" showInputMessage="1" showErrorMessage="1" prompt="Year in this cell is automatically updated based on year entered in cell H3. Calendar below has dates for previous &amp; next month. Enter monthly notes in cell E16" sqref="B3:C5" xr:uid="{E66BB4AF-26EF-4360-9B68-54FCD216D931}"/>
    <dataValidation allowBlank="1" showInputMessage="1" showErrorMessage="1" prompt="Enter monthly notes in this cell" sqref="E17:H18" xr:uid="{489C7C01-4DDD-47D5-B45E-5EB6B10355D3}"/>
  </dataValidations>
  <printOptions horizontalCentered="1" verticalCentered="1"/>
  <pageMargins left="0.45" right="0.45" top="0.4" bottom="0.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96</vt:i4>
      </vt:variant>
    </vt:vector>
  </HeadingPairs>
  <TitlesOfParts>
    <vt:vector size="108" baseType="lpstr">
      <vt:lpstr>January</vt:lpstr>
      <vt:lpstr>February</vt:lpstr>
      <vt:lpstr>March</vt:lpstr>
      <vt:lpstr>April</vt:lpstr>
      <vt:lpstr>May</vt:lpstr>
      <vt:lpstr>June</vt:lpstr>
      <vt:lpstr>July</vt:lpstr>
      <vt:lpstr>August</vt:lpstr>
      <vt:lpstr>September</vt:lpstr>
      <vt:lpstr>October</vt:lpstr>
      <vt:lpstr>November</vt:lpstr>
      <vt:lpstr>December</vt:lpstr>
      <vt:lpstr>April!DayToStart</vt:lpstr>
      <vt:lpstr>August!DayToStart</vt:lpstr>
      <vt:lpstr>December!DayToStart</vt:lpstr>
      <vt:lpstr>February!DayToStart</vt:lpstr>
      <vt:lpstr>July!DayToStart</vt:lpstr>
      <vt:lpstr>June!DayToStart</vt:lpstr>
      <vt:lpstr>March!DayToStart</vt:lpstr>
      <vt:lpstr>May!DayToStart</vt:lpstr>
      <vt:lpstr>November!DayToStart</vt:lpstr>
      <vt:lpstr>October!DayToStart</vt:lpstr>
      <vt:lpstr>September!DayToStart</vt:lpstr>
      <vt:lpstr>DayToStart</vt:lpstr>
      <vt:lpstr>April!MonthToDisplay</vt:lpstr>
      <vt:lpstr>August!MonthToDisplay</vt:lpstr>
      <vt:lpstr>December!MonthToDisplay</vt:lpstr>
      <vt:lpstr>February!MonthToDisplay</vt:lpstr>
      <vt:lpstr>January!MonthToDisplay</vt:lpstr>
      <vt:lpstr>July!MonthToDisplay</vt:lpstr>
      <vt:lpstr>June!MonthToDisplay</vt:lpstr>
      <vt:lpstr>March!MonthToDisplay</vt:lpstr>
      <vt:lpstr>May!MonthToDisplay</vt:lpstr>
      <vt:lpstr>November!MonthToDisplay</vt:lpstr>
      <vt:lpstr>October!MonthToDisplay</vt:lpstr>
      <vt:lpstr>September!MonthToDisplay</vt:lpstr>
      <vt:lpstr>April!RowTitleRegion1...H4.1</vt:lpstr>
      <vt:lpstr>August!RowTitleRegion1...H4.1</vt:lpstr>
      <vt:lpstr>December!RowTitleRegion1...H4.1</vt:lpstr>
      <vt:lpstr>February!RowTitleRegion1...H4.1</vt:lpstr>
      <vt:lpstr>July!RowTitleRegion1...H4.1</vt:lpstr>
      <vt:lpstr>June!RowTitleRegion1...H4.1</vt:lpstr>
      <vt:lpstr>March!RowTitleRegion1...H4.1</vt:lpstr>
      <vt:lpstr>May!RowTitleRegion1...H4.1</vt:lpstr>
      <vt:lpstr>November!RowTitleRegion1...H4.1</vt:lpstr>
      <vt:lpstr>October!RowTitleRegion1...H4.1</vt:lpstr>
      <vt:lpstr>September!RowTitleRegion1...H4.1</vt:lpstr>
      <vt:lpstr>RowTitleRegion1...H4.1</vt:lpstr>
      <vt:lpstr>April!RowTitleRegion2...E16.1</vt:lpstr>
      <vt:lpstr>August!RowTitleRegion2...E16.1</vt:lpstr>
      <vt:lpstr>December!RowTitleRegion2...E16.1</vt:lpstr>
      <vt:lpstr>February!RowTitleRegion2...E16.1</vt:lpstr>
      <vt:lpstr>July!RowTitleRegion2...E16.1</vt:lpstr>
      <vt:lpstr>June!RowTitleRegion2...E16.1</vt:lpstr>
      <vt:lpstr>March!RowTitleRegion2...E16.1</vt:lpstr>
      <vt:lpstr>May!RowTitleRegion2...E16.1</vt:lpstr>
      <vt:lpstr>November!RowTitleRegion2...E16.1</vt:lpstr>
      <vt:lpstr>October!RowTitleRegion2...E16.1</vt:lpstr>
      <vt:lpstr>September!RowTitleRegion2...E16.1</vt:lpstr>
      <vt:lpstr>RowTitleRegion2...E16.1</vt:lpstr>
      <vt:lpstr>April!TitleRegion1..H15.1</vt:lpstr>
      <vt:lpstr>August!TitleRegion1..H15.1</vt:lpstr>
      <vt:lpstr>December!TitleRegion1..H15.1</vt:lpstr>
      <vt:lpstr>February!TitleRegion1..H15.1</vt:lpstr>
      <vt:lpstr>July!TitleRegion1..H15.1</vt:lpstr>
      <vt:lpstr>June!TitleRegion1..H15.1</vt:lpstr>
      <vt:lpstr>March!TitleRegion1..H15.1</vt:lpstr>
      <vt:lpstr>May!TitleRegion1..H15.1</vt:lpstr>
      <vt:lpstr>November!TitleRegion1..H15.1</vt:lpstr>
      <vt:lpstr>October!TitleRegion1..H15.1</vt:lpstr>
      <vt:lpstr>September!TitleRegion1..H15.1</vt:lpstr>
      <vt:lpstr>TitleRegion1..H15.1</vt:lpstr>
      <vt:lpstr>April!TitleRegion2..c17.1</vt:lpstr>
      <vt:lpstr>August!TitleRegion2..c17.1</vt:lpstr>
      <vt:lpstr>December!TitleRegion2..c17.1</vt:lpstr>
      <vt:lpstr>February!TitleRegion2..c17.1</vt:lpstr>
      <vt:lpstr>July!TitleRegion2..c17.1</vt:lpstr>
      <vt:lpstr>June!TitleRegion2..c17.1</vt:lpstr>
      <vt:lpstr>March!TitleRegion2..c17.1</vt:lpstr>
      <vt:lpstr>May!TitleRegion2..c17.1</vt:lpstr>
      <vt:lpstr>November!TitleRegion2..c17.1</vt:lpstr>
      <vt:lpstr>October!TitleRegion2..c17.1</vt:lpstr>
      <vt:lpstr>September!TitleRegion2..c17.1</vt:lpstr>
      <vt:lpstr>TitleRegion2..c17.1</vt:lpstr>
      <vt:lpstr>April!WeekStart</vt:lpstr>
      <vt:lpstr>August!WeekStart</vt:lpstr>
      <vt:lpstr>December!WeekStart</vt:lpstr>
      <vt:lpstr>February!WeekStart</vt:lpstr>
      <vt:lpstr>July!WeekStart</vt:lpstr>
      <vt:lpstr>June!WeekStart</vt:lpstr>
      <vt:lpstr>March!WeekStart</vt:lpstr>
      <vt:lpstr>May!WeekStart</vt:lpstr>
      <vt:lpstr>November!WeekStart</vt:lpstr>
      <vt:lpstr>October!WeekStart</vt:lpstr>
      <vt:lpstr>September!WeekStart</vt:lpstr>
      <vt:lpstr>WeekStart</vt:lpstr>
      <vt:lpstr>April!YearToDisplay</vt:lpstr>
      <vt:lpstr>August!YearToDisplay</vt:lpstr>
      <vt:lpstr>December!YearToDisplay</vt:lpstr>
      <vt:lpstr>February!YearToDisplay</vt:lpstr>
      <vt:lpstr>January!YearToDisplay</vt:lpstr>
      <vt:lpstr>July!YearToDisplay</vt:lpstr>
      <vt:lpstr>June!YearToDisplay</vt:lpstr>
      <vt:lpstr>March!YearToDisplay</vt:lpstr>
      <vt:lpstr>May!YearToDisplay</vt:lpstr>
      <vt:lpstr>November!YearToDisplay</vt:lpstr>
      <vt:lpstr>October!YearToDisplay</vt:lpstr>
      <vt:lpstr>September!YearToDisplay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 Hoffman</dc:creator>
  <cp:lastModifiedBy>Sergei Krupenin</cp:lastModifiedBy>
  <dcterms:created xsi:type="dcterms:W3CDTF">2016-12-27T09:47:16Z</dcterms:created>
  <dcterms:modified xsi:type="dcterms:W3CDTF">2025-02-03T05:42:20Z</dcterms:modified>
</cp:coreProperties>
</file>