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mc:AlternateContent xmlns:mc="http://schemas.openxmlformats.org/markup-compatibility/2006">
    <mc:Choice Requires="x15">
      <x15ac:absPath xmlns:x15ac="http://schemas.microsoft.com/office/spreadsheetml/2010/11/ac" url="C:\Users\serge\Desktop\"/>
    </mc:Choice>
  </mc:AlternateContent>
  <xr:revisionPtr revIDLastSave="0" documentId="13_ncr:1_{2EEC6E03-A0C9-4A08-B0EC-9ABFB1DE0CB0}" xr6:coauthVersionLast="47" xr6:coauthVersionMax="47" xr10:uidLastSave="{00000000-0000-0000-0000-000000000000}"/>
  <bookViews>
    <workbookView xWindow="156" yWindow="1524" windowWidth="20064" windowHeight="22416" xr2:uid="{00000000-000D-0000-FFFF-FFFF00000000}"/>
  </bookViews>
  <sheets>
    <sheet name="January" sheetId="1" r:id="rId1"/>
    <sheet name="February" sheetId="15" r:id="rId2"/>
    <sheet name="March" sheetId="16" r:id="rId3"/>
    <sheet name="April" sheetId="17" r:id="rId4"/>
    <sheet name="May" sheetId="18" r:id="rId5"/>
    <sheet name="June" sheetId="19" r:id="rId6"/>
    <sheet name="July" sheetId="20" r:id="rId7"/>
    <sheet name="August" sheetId="21" r:id="rId8"/>
    <sheet name="September" sheetId="22" r:id="rId9"/>
    <sheet name="October" sheetId="23" r:id="rId10"/>
    <sheet name="November" sheetId="24" r:id="rId11"/>
    <sheet name="December" sheetId="25" r:id="rId12"/>
  </sheets>
  <definedNames>
    <definedName name="calendar" localSheetId="3">daygrid+April!firstdate-WEEKDAY(April!firstdate)-April!weekday_option</definedName>
    <definedName name="calendar" localSheetId="7">daygrid+August!firstdate-WEEKDAY(August!firstdate)-August!weekday_option</definedName>
    <definedName name="calendar" localSheetId="11">daygrid+December!firstdate-WEEKDAY(December!firstdate)-December!weekday_option</definedName>
    <definedName name="calendar" localSheetId="1">daygrid+February!firstdate-WEEKDAY(February!firstdate)-February!weekday_option</definedName>
    <definedName name="calendar" localSheetId="0">daygrid+January!firstdate-WEEKDAY(January!firstdate)-weekday_option</definedName>
    <definedName name="calendar" localSheetId="6">daygrid+July!firstdate-WEEKDAY(July!firstdate)-July!weekday_option</definedName>
    <definedName name="calendar" localSheetId="5">daygrid+June!firstdate-WEEKDAY(June!firstdate)-June!weekday_option</definedName>
    <definedName name="calendar" localSheetId="2">daygrid+March!firstdate-WEEKDAY(March!firstdate)-March!weekday_option</definedName>
    <definedName name="calendar" localSheetId="4">daygrid+May!firstdate-WEEKDAY(May!firstdate)-May!weekday_option</definedName>
    <definedName name="calendar" localSheetId="10">daygrid+November!firstdate-WEEKDAY(November!firstdate)-November!weekday_option</definedName>
    <definedName name="calendar" localSheetId="9">daygrid+October!firstdate-WEEKDAY(October!firstdate)-October!weekday_option</definedName>
    <definedName name="calendar" localSheetId="8">daygrid+September!firstdate-WEEKDAY(September!firstdate)-September!weekday_option</definedName>
    <definedName name="daygrid">days+weeks*7</definedName>
    <definedName name="daypattern">{1,2,3,4,5,6,7}</definedName>
    <definedName name="days">{0,1,2,3,4,5,6}</definedName>
    <definedName name="DayToStart" localSheetId="3">April!$H$5</definedName>
    <definedName name="DayToStart" localSheetId="7">August!$H$5</definedName>
    <definedName name="DayToStart" localSheetId="11">December!$H$5</definedName>
    <definedName name="DayToStart" localSheetId="1">February!$H$5</definedName>
    <definedName name="DayToStart" localSheetId="6">July!$H$5</definedName>
    <definedName name="DayToStart" localSheetId="5">June!$H$5</definedName>
    <definedName name="DayToStart" localSheetId="2">March!$H$5</definedName>
    <definedName name="DayToStart" localSheetId="4">May!$H$5</definedName>
    <definedName name="DayToStart" localSheetId="10">November!$H$5</definedName>
    <definedName name="DayToStart" localSheetId="9">October!$H$5</definedName>
    <definedName name="DayToStart" localSheetId="8">September!$H$5</definedName>
    <definedName name="DayToStart">January!$H$5</definedName>
    <definedName name="firstdate" localSheetId="3">DATE(April!YearToDisplay,April!month,1)</definedName>
    <definedName name="firstdate" localSheetId="7">DATE(August!YearToDisplay,August!month,1)</definedName>
    <definedName name="firstdate" localSheetId="11">DATE(December!YearToDisplay,December!month,1)</definedName>
    <definedName name="firstdate" localSheetId="1">DATE(February!YearToDisplay,February!month,1)</definedName>
    <definedName name="firstdate" localSheetId="0">DATE(January!YearToDisplay,January!month,1)</definedName>
    <definedName name="firstdate" localSheetId="6">DATE(July!YearToDisplay,July!month,1)</definedName>
    <definedName name="firstdate" localSheetId="5">DATE(June!YearToDisplay,June!month,1)</definedName>
    <definedName name="firstdate" localSheetId="2">DATE(March!YearToDisplay,March!month,1)</definedName>
    <definedName name="firstdate" localSheetId="4">DATE(May!YearToDisplay,May!month,1)</definedName>
    <definedName name="firstdate" localSheetId="10">DATE(November!YearToDisplay,November!month,1)</definedName>
    <definedName name="firstdate" localSheetId="9">DATE(October!YearToDisplay,October!month,1)</definedName>
    <definedName name="firstdate" localSheetId="8">DATE(September!YearToDisplay,September!month,1)</definedName>
    <definedName name="month" localSheetId="3">MATCH(April!MonthToDisplay,months,0)</definedName>
    <definedName name="month" localSheetId="7">MATCH(August!MonthToDisplay,months,0)</definedName>
    <definedName name="month" localSheetId="11">MATCH(December!MonthToDisplay,months,0)</definedName>
    <definedName name="month" localSheetId="1">MATCH(February!MonthToDisplay,months,0)</definedName>
    <definedName name="month" localSheetId="0">MATCH(January!MonthToDisplay,months,0)</definedName>
    <definedName name="month" localSheetId="6">MATCH(July!MonthToDisplay,months,0)</definedName>
    <definedName name="month" localSheetId="5">MATCH(June!MonthToDisplay,months,0)</definedName>
    <definedName name="month" localSheetId="2">MATCH(March!MonthToDisplay,months,0)</definedName>
    <definedName name="month" localSheetId="4">MATCH(May!MonthToDisplay,months,0)</definedName>
    <definedName name="month" localSheetId="10">MATCH(November!MonthToDisplay,months,0)</definedName>
    <definedName name="month" localSheetId="9">MATCH(October!MonthToDisplay,months,0)</definedName>
    <definedName name="month" localSheetId="8">MATCH(September!MonthToDisplay,months,0)</definedName>
    <definedName name="months">{"January","February","March","April","May","June","July","August","September","October","November","December"}</definedName>
    <definedName name="MonthToDisplay" localSheetId="3">April!$H$3</definedName>
    <definedName name="MonthToDisplay" localSheetId="7">August!$H$3</definedName>
    <definedName name="MonthToDisplay" localSheetId="11">December!$H$3</definedName>
    <definedName name="MonthToDisplay" localSheetId="1">February!$H$3</definedName>
    <definedName name="MonthToDisplay" localSheetId="0">January!$H$3</definedName>
    <definedName name="MonthToDisplay" localSheetId="6">July!$H$3</definedName>
    <definedName name="MonthToDisplay" localSheetId="5">June!$H$3</definedName>
    <definedName name="MonthToDisplay" localSheetId="2">March!$H$3</definedName>
    <definedName name="MonthToDisplay" localSheetId="4">May!$H$3</definedName>
    <definedName name="MonthToDisplay" localSheetId="10">November!$H$3</definedName>
    <definedName name="MonthToDisplay" localSheetId="9">October!$H$3</definedName>
    <definedName name="MonthToDisplay" localSheetId="8">September!$H$3</definedName>
    <definedName name="MonthToDisplayNumber" localSheetId="3">MATCH(April!MonthToDisplay,months,0)</definedName>
    <definedName name="MonthToDisplayNumber" localSheetId="7">MATCH(August!MonthToDisplay,months,0)</definedName>
    <definedName name="MonthToDisplayNumber" localSheetId="11">MATCH(December!MonthToDisplay,months,0)</definedName>
    <definedName name="MonthToDisplayNumber" localSheetId="1">MATCH(February!MonthToDisplay,months,0)</definedName>
    <definedName name="MonthToDisplayNumber" localSheetId="0">MATCH(January!MonthToDisplay,months,0)</definedName>
    <definedName name="MonthToDisplayNumber" localSheetId="6">MATCH(July!MonthToDisplay,months,0)</definedName>
    <definedName name="MonthToDisplayNumber" localSheetId="5">MATCH(June!MonthToDisplay,months,0)</definedName>
    <definedName name="MonthToDisplayNumber" localSheetId="2">MATCH(March!MonthToDisplay,months,0)</definedName>
    <definedName name="MonthToDisplayNumber" localSheetId="4">MATCH(May!MonthToDisplay,months,0)</definedName>
    <definedName name="MonthToDisplayNumber" localSheetId="10">MATCH(November!MonthToDisplay,months,0)</definedName>
    <definedName name="MonthToDisplayNumber" localSheetId="9">MATCH(October!MonthToDisplay,months,0)</definedName>
    <definedName name="MonthToDisplayNumber" localSheetId="8">MATCH(September!MonthToDisplay,months,0)</definedName>
    <definedName name="ndx" localSheetId="3">ROUNDUP(MATCH(2,1/FREQUENCY(DATE(April!YearToDisplay,April!MonthToDisplayNumber,1),April!calendar))/7,0)</definedName>
    <definedName name="ndx" localSheetId="7">ROUNDUP(MATCH(2,1/FREQUENCY(DATE(August!YearToDisplay,August!MonthToDisplayNumber,1),August!calendar))/7,0)</definedName>
    <definedName name="ndx" localSheetId="11">ROUNDUP(MATCH(2,1/FREQUENCY(DATE(December!YearToDisplay,December!MonthToDisplayNumber,1),December!calendar))/7,0)</definedName>
    <definedName name="ndx" localSheetId="1">ROUNDUP(MATCH(2,1/FREQUENCY(DATE(February!YearToDisplay,February!MonthToDisplayNumber,1),February!calendar))/7,0)</definedName>
    <definedName name="ndx" localSheetId="0">ROUNDUP(MATCH(2,1/FREQUENCY(DATE(January!YearToDisplay,January!MonthToDisplayNumber,1),January!calendar))/7,0)</definedName>
    <definedName name="ndx" localSheetId="6">ROUNDUP(MATCH(2,1/FREQUENCY(DATE(July!YearToDisplay,July!MonthToDisplayNumber,1),July!calendar))/7,0)</definedName>
    <definedName name="ndx" localSheetId="5">ROUNDUP(MATCH(2,1/FREQUENCY(DATE(June!YearToDisplay,June!MonthToDisplayNumber,1),June!calendar))/7,0)</definedName>
    <definedName name="ndx" localSheetId="2">ROUNDUP(MATCH(2,1/FREQUENCY(DATE(March!YearToDisplay,March!MonthToDisplayNumber,1),March!calendar))/7,0)</definedName>
    <definedName name="ndx" localSheetId="4">ROUNDUP(MATCH(2,1/FREQUENCY(DATE(May!YearToDisplay,May!MonthToDisplayNumber,1),May!calendar))/7,0)</definedName>
    <definedName name="ndx" localSheetId="10">ROUNDUP(MATCH(2,1/FREQUENCY(DATE(November!YearToDisplay,November!MonthToDisplayNumber,1),November!calendar))/7,0)</definedName>
    <definedName name="ndx" localSheetId="9">ROUNDUP(MATCH(2,1/FREQUENCY(DATE(October!YearToDisplay,October!MonthToDisplayNumber,1),October!calendar))/7,0)</definedName>
    <definedName name="ndx" localSheetId="8">ROUNDUP(MATCH(2,1/FREQUENCY(DATE(September!YearToDisplay,September!MonthToDisplayNumber,1),September!calendar))/7,0)</definedName>
    <definedName name="RowTitleRegion1...H4.1" localSheetId="3">April!$G$3</definedName>
    <definedName name="RowTitleRegion1...H4.1" localSheetId="7">August!$G$3</definedName>
    <definedName name="RowTitleRegion1...H4.1" localSheetId="11">December!$G$3</definedName>
    <definedName name="RowTitleRegion1...H4.1" localSheetId="1">February!$G$3</definedName>
    <definedName name="RowTitleRegion1...H4.1" localSheetId="6">July!$G$3</definedName>
    <definedName name="RowTitleRegion1...H4.1" localSheetId="5">June!$G$3</definedName>
    <definedName name="RowTitleRegion1...H4.1" localSheetId="2">March!$G$3</definedName>
    <definedName name="RowTitleRegion1...H4.1" localSheetId="4">May!$G$3</definedName>
    <definedName name="RowTitleRegion1...H4.1" localSheetId="10">November!$G$3</definedName>
    <definedName name="RowTitleRegion1...H4.1" localSheetId="9">October!$G$3</definedName>
    <definedName name="RowTitleRegion1...H4.1" localSheetId="8">September!$G$3</definedName>
    <definedName name="RowTitleRegion1...H4.1">January!$G$3</definedName>
    <definedName name="RowTitleRegion2...E16.1" localSheetId="3">April!$D$17</definedName>
    <definedName name="RowTitleRegion2...E16.1" localSheetId="7">August!$D$17</definedName>
    <definedName name="RowTitleRegion2...E16.1" localSheetId="11">December!$D$17</definedName>
    <definedName name="RowTitleRegion2...E16.1" localSheetId="1">February!$D$17</definedName>
    <definedName name="RowTitleRegion2...E16.1" localSheetId="6">July!$D$17</definedName>
    <definedName name="RowTitleRegion2...E16.1" localSheetId="5">June!$D$17</definedName>
    <definedName name="RowTitleRegion2...E16.1" localSheetId="2">March!$D$17</definedName>
    <definedName name="RowTitleRegion2...E16.1" localSheetId="4">May!$D$17</definedName>
    <definedName name="RowTitleRegion2...E16.1" localSheetId="10">November!$D$17</definedName>
    <definedName name="RowTitleRegion2...E16.1" localSheetId="9">October!$D$17</definedName>
    <definedName name="RowTitleRegion2...E16.1" localSheetId="8">September!$D$17</definedName>
    <definedName name="RowTitleRegion2...E16.1">January!$D$17</definedName>
    <definedName name="startdate" localSheetId="3">DATE(April!YearToDisplay,April!month,1)</definedName>
    <definedName name="startdate" localSheetId="7">DATE(August!YearToDisplay,August!month,1)</definedName>
    <definedName name="startdate" localSheetId="11">DATE(December!YearToDisplay,December!month,1)</definedName>
    <definedName name="startdate" localSheetId="1">DATE(February!YearToDisplay,February!month,1)</definedName>
    <definedName name="startdate" localSheetId="0">DATE(January!YearToDisplay,January!month,1)</definedName>
    <definedName name="startdate" localSheetId="6">DATE(July!YearToDisplay,July!month,1)</definedName>
    <definedName name="startdate" localSheetId="5">DATE(June!YearToDisplay,June!month,1)</definedName>
    <definedName name="startdate" localSheetId="2">DATE(March!YearToDisplay,March!month,1)</definedName>
    <definedName name="startdate" localSheetId="4">DATE(May!YearToDisplay,May!month,1)</definedName>
    <definedName name="startdate" localSheetId="10">DATE(November!YearToDisplay,November!month,1)</definedName>
    <definedName name="startdate" localSheetId="9">DATE(October!YearToDisplay,October!month,1)</definedName>
    <definedName name="startdate" localSheetId="8">DATE(September!YearToDisplay,September!month,1)</definedName>
    <definedName name="TitleRegion1..H15.1" localSheetId="3">April!$A$6</definedName>
    <definedName name="TitleRegion1..H15.1" localSheetId="7">August!$A$6</definedName>
    <definedName name="TitleRegion1..H15.1" localSheetId="11">December!$A$6</definedName>
    <definedName name="TitleRegion1..H15.1" localSheetId="1">February!$A$6</definedName>
    <definedName name="TitleRegion1..H15.1" localSheetId="6">July!$A$6</definedName>
    <definedName name="TitleRegion1..H15.1" localSheetId="5">June!$A$6</definedName>
    <definedName name="TitleRegion1..H15.1" localSheetId="2">March!$A$6</definedName>
    <definedName name="TitleRegion1..H15.1" localSheetId="4">May!$A$6</definedName>
    <definedName name="TitleRegion1..H15.1" localSheetId="10">November!$A$6</definedName>
    <definedName name="TitleRegion1..H15.1" localSheetId="9">October!$A$6</definedName>
    <definedName name="TitleRegion1..H15.1" localSheetId="8">September!$A$6</definedName>
    <definedName name="TitleRegion1..H15.1">January!$A$6</definedName>
    <definedName name="TitleRegion2..c17.1" localSheetId="3">April!$A$6</definedName>
    <definedName name="TitleRegion2..c17.1" localSheetId="7">August!$A$6</definedName>
    <definedName name="TitleRegion2..c17.1" localSheetId="11">December!$A$6</definedName>
    <definedName name="TitleRegion2..c17.1" localSheetId="1">February!$A$6</definedName>
    <definedName name="TitleRegion2..c17.1" localSheetId="6">July!$A$6</definedName>
    <definedName name="TitleRegion2..c17.1" localSheetId="5">June!$A$6</definedName>
    <definedName name="TitleRegion2..c17.1" localSheetId="2">March!$A$6</definedName>
    <definedName name="TitleRegion2..c17.1" localSheetId="4">May!$A$6</definedName>
    <definedName name="TitleRegion2..c17.1" localSheetId="10">November!$A$6</definedName>
    <definedName name="TitleRegion2..c17.1" localSheetId="9">October!$A$6</definedName>
    <definedName name="TitleRegion2..c17.1" localSheetId="8">September!$A$6</definedName>
    <definedName name="TitleRegion2..c17.1">January!$A$6</definedName>
    <definedName name="weekday_option" localSheetId="3">MATCH(April!DayToStart,weekdays_reversed,0)-2</definedName>
    <definedName name="weekday_option" localSheetId="7">MATCH(August!DayToStart,weekdays_reversed,0)-2</definedName>
    <definedName name="weekday_option" localSheetId="11">MATCH(December!DayToStart,weekdays_reversed,0)-2</definedName>
    <definedName name="weekday_option" localSheetId="1">MATCH(February!DayToStart,weekdays_reversed,0)-2</definedName>
    <definedName name="weekday_option" localSheetId="6">MATCH(July!DayToStart,weekdays_reversed,0)-2</definedName>
    <definedName name="weekday_option" localSheetId="5">MATCH(June!DayToStart,weekdays_reversed,0)-2</definedName>
    <definedName name="weekday_option" localSheetId="2">MATCH(March!DayToStart,weekdays_reversed,0)-2</definedName>
    <definedName name="weekday_option" localSheetId="4">MATCH(May!DayToStart,weekdays_reversed,0)-2</definedName>
    <definedName name="weekday_option" localSheetId="10">MATCH(November!DayToStart,weekdays_reversed,0)-2</definedName>
    <definedName name="weekday_option" localSheetId="9">MATCH(October!DayToStart,weekdays_reversed,0)-2</definedName>
    <definedName name="weekday_option" localSheetId="8">MATCH(September!DayToStart,weekdays_reversed,0)-2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3">April!$K$4</definedName>
    <definedName name="WeekStart" localSheetId="7">August!$K$4</definedName>
    <definedName name="WeekStart" localSheetId="11">December!$K$4</definedName>
    <definedName name="WeekStart" localSheetId="1">February!$K$4</definedName>
    <definedName name="WeekStart" localSheetId="6">July!$K$4</definedName>
    <definedName name="WeekStart" localSheetId="5">June!$K$4</definedName>
    <definedName name="WeekStart" localSheetId="2">March!$K$4</definedName>
    <definedName name="WeekStart" localSheetId="4">May!$K$4</definedName>
    <definedName name="WeekStart" localSheetId="10">November!$K$4</definedName>
    <definedName name="WeekStart" localSheetId="9">October!$K$4</definedName>
    <definedName name="WeekStart" localSheetId="8">September!$K$4</definedName>
    <definedName name="WeekStart">January!$K$4</definedName>
    <definedName name="YearToDisplay" localSheetId="3">April!$H$4</definedName>
    <definedName name="YearToDisplay" localSheetId="7">August!$H$4</definedName>
    <definedName name="YearToDisplay" localSheetId="11">December!$H$4</definedName>
    <definedName name="YearToDisplay" localSheetId="1">February!$H$4</definedName>
    <definedName name="YearToDisplay" localSheetId="0">January!$H$4</definedName>
    <definedName name="YearToDisplay" localSheetId="6">July!$H$4</definedName>
    <definedName name="YearToDisplay" localSheetId="5">June!$H$4</definedName>
    <definedName name="YearToDisplay" localSheetId="2">March!$H$4</definedName>
    <definedName name="YearToDisplay" localSheetId="4">May!$H$4</definedName>
    <definedName name="YearToDisplay" localSheetId="10">November!$H$4</definedName>
    <definedName name="YearToDisplay" localSheetId="9">October!$H$4</definedName>
    <definedName name="YearToDisplay" localSheetId="8">September!$H$4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25" l="1"/>
  <c r="B15" i="25" s="1" a="1"/>
  <c r="C15" i="25" s="1"/>
  <c r="B2" i="25"/>
  <c r="H4" i="24"/>
  <c r="B17" i="24" s="1" a="1"/>
  <c r="B2" i="24"/>
  <c r="H4" i="23"/>
  <c r="B17" i="23" s="1" a="1"/>
  <c r="C17" i="23" s="1"/>
  <c r="B2" i="23"/>
  <c r="H4" i="22"/>
  <c r="B15" i="22" s="1" a="1"/>
  <c r="B2" i="22"/>
  <c r="H4" i="21"/>
  <c r="B3" i="21" s="1"/>
  <c r="B2" i="21"/>
  <c r="H4" i="20"/>
  <c r="B17" i="20" s="1" a="1"/>
  <c r="B2" i="20"/>
  <c r="H4" i="19"/>
  <c r="B3" i="19" s="1"/>
  <c r="B2" i="19"/>
  <c r="H4" i="18"/>
  <c r="B13" i="18" s="1" a="1"/>
  <c r="B2" i="18"/>
  <c r="H4" i="17"/>
  <c r="B17" i="17" s="1" a="1"/>
  <c r="C17" i="17" s="1"/>
  <c r="B2" i="17"/>
  <c r="H4" i="16"/>
  <c r="B17" i="16" s="1" a="1"/>
  <c r="B2" i="16"/>
  <c r="H4" i="15"/>
  <c r="B15" i="15" s="1" a="1"/>
  <c r="B2" i="15"/>
  <c r="B6" i="25" l="1" a="1"/>
  <c r="C6" i="25" s="1"/>
  <c r="B17" i="25" a="1"/>
  <c r="C17" i="25" s="1"/>
  <c r="B3" i="25"/>
  <c r="B7" i="25" a="1"/>
  <c r="C7" i="25" s="1"/>
  <c r="B9" i="25" a="1"/>
  <c r="C9" i="25" s="1"/>
  <c r="B11" i="25" a="1"/>
  <c r="C11" i="25" s="1"/>
  <c r="B13" i="25" a="1"/>
  <c r="C13" i="25" s="1"/>
  <c r="D15" i="25"/>
  <c r="B9" i="24" a="1"/>
  <c r="C9" i="24" s="1"/>
  <c r="E15" i="25"/>
  <c r="F15" i="25"/>
  <c r="G15" i="25"/>
  <c r="H15" i="25"/>
  <c r="B15" i="25"/>
  <c r="B15" i="24" a="1"/>
  <c r="C15" i="24" s="1"/>
  <c r="B6" i="23" a="1"/>
  <c r="C6" i="23" s="1"/>
  <c r="B7" i="23" a="1"/>
  <c r="C7" i="23" s="1"/>
  <c r="B6" i="24" a="1"/>
  <c r="C6" i="24" s="1"/>
  <c r="B7" i="24" a="1"/>
  <c r="C7" i="24" s="1"/>
  <c r="B11" i="24" a="1"/>
  <c r="C11" i="24" s="1"/>
  <c r="B13" i="24" a="1"/>
  <c r="C13" i="24" s="1"/>
  <c r="C17" i="24"/>
  <c r="B17" i="24"/>
  <c r="B3" i="24"/>
  <c r="B9" i="23" a="1"/>
  <c r="C9" i="23" s="1"/>
  <c r="B11" i="23" a="1"/>
  <c r="C11" i="23" s="1"/>
  <c r="B13" i="23" a="1"/>
  <c r="F13" i="23" s="1"/>
  <c r="B3" i="23"/>
  <c r="B15" i="23" a="1"/>
  <c r="E15" i="23" s="1"/>
  <c r="B17" i="23"/>
  <c r="B6" i="22" a="1"/>
  <c r="C6" i="22" s="1"/>
  <c r="B7" i="22" a="1"/>
  <c r="C7" i="22" s="1"/>
  <c r="B9" i="22" a="1"/>
  <c r="C9" i="22" s="1"/>
  <c r="B11" i="22" a="1"/>
  <c r="F11" i="22" s="1"/>
  <c r="B13" i="22" a="1"/>
  <c r="H13" i="22" s="1"/>
  <c r="B3" i="22"/>
  <c r="C15" i="22"/>
  <c r="B15" i="22"/>
  <c r="H15" i="22"/>
  <c r="G15" i="22"/>
  <c r="D15" i="22"/>
  <c r="F15" i="22"/>
  <c r="E15" i="22"/>
  <c r="B17" i="22" a="1"/>
  <c r="B7" i="21" a="1"/>
  <c r="C7" i="21" s="1"/>
  <c r="B6" i="21" a="1"/>
  <c r="C6" i="21" s="1"/>
  <c r="B9" i="21" a="1"/>
  <c r="C9" i="21" s="1"/>
  <c r="B11" i="21" a="1"/>
  <c r="C11" i="21" s="1"/>
  <c r="B13" i="21" a="1"/>
  <c r="C13" i="21" s="1"/>
  <c r="B15" i="21" a="1"/>
  <c r="C15" i="21" s="1"/>
  <c r="B17" i="21" a="1"/>
  <c r="C17" i="21" s="1"/>
  <c r="B15" i="20" a="1"/>
  <c r="C15" i="20" s="1"/>
  <c r="B6" i="20" a="1"/>
  <c r="C6" i="20" s="1"/>
  <c r="B3" i="20"/>
  <c r="B7" i="20" a="1"/>
  <c r="C7" i="20" s="1"/>
  <c r="B13" i="20" a="1"/>
  <c r="C13" i="20" s="1"/>
  <c r="B9" i="20" a="1"/>
  <c r="C9" i="20" s="1"/>
  <c r="B11" i="20" a="1"/>
  <c r="C11" i="20" s="1"/>
  <c r="C17" i="20"/>
  <c r="B17" i="20"/>
  <c r="B7" i="19" a="1"/>
  <c r="B7" i="19" s="1"/>
  <c r="B6" i="19" a="1"/>
  <c r="B6" i="19" s="1"/>
  <c r="B9" i="19" a="1"/>
  <c r="B9" i="19" s="1"/>
  <c r="B11" i="19" a="1"/>
  <c r="B11" i="19" s="1"/>
  <c r="B13" i="19" a="1"/>
  <c r="B13" i="19" s="1"/>
  <c r="B15" i="19" a="1"/>
  <c r="B15" i="19" s="1"/>
  <c r="B17" i="19" a="1"/>
  <c r="B17" i="19" s="1"/>
  <c r="C13" i="18"/>
  <c r="H13" i="18"/>
  <c r="G13" i="18"/>
  <c r="F13" i="18"/>
  <c r="B13" i="18"/>
  <c r="E13" i="18"/>
  <c r="D13" i="18"/>
  <c r="B7" i="18" a="1"/>
  <c r="B11" i="18" a="1"/>
  <c r="B3" i="18"/>
  <c r="B6" i="18" a="1"/>
  <c r="B9" i="18" a="1"/>
  <c r="B15" i="18" a="1"/>
  <c r="B17" i="18" a="1"/>
  <c r="B6" i="17" a="1"/>
  <c r="C6" i="17" s="1"/>
  <c r="B7" i="17" a="1"/>
  <c r="C7" i="17" s="1"/>
  <c r="B13" i="17" a="1"/>
  <c r="C13" i="17" s="1"/>
  <c r="B15" i="17" a="1"/>
  <c r="C15" i="17" s="1"/>
  <c r="B9" i="17" a="1"/>
  <c r="C9" i="17" s="1"/>
  <c r="B11" i="17" a="1"/>
  <c r="C11" i="17" s="1"/>
  <c r="B3" i="17"/>
  <c r="B17" i="17"/>
  <c r="C17" i="16"/>
  <c r="B17" i="16"/>
  <c r="B6" i="16" a="1"/>
  <c r="B7" i="16" a="1"/>
  <c r="B13" i="16" a="1"/>
  <c r="B11" i="16" a="1"/>
  <c r="B15" i="16" a="1"/>
  <c r="B3" i="16"/>
  <c r="B9" i="16" a="1"/>
  <c r="C15" i="15"/>
  <c r="G15" i="15"/>
  <c r="E15" i="15"/>
  <c r="D15" i="15"/>
  <c r="B15" i="15"/>
  <c r="H15" i="15"/>
  <c r="F15" i="15"/>
  <c r="B7" i="15" a="1"/>
  <c r="B13" i="15" a="1"/>
  <c r="B3" i="15"/>
  <c r="B6" i="15" a="1"/>
  <c r="B11" i="15" a="1"/>
  <c r="B17" i="15" a="1"/>
  <c r="B9" i="15" a="1"/>
  <c r="H4" i="1"/>
  <c r="B2" i="1"/>
  <c r="G9" i="25" l="1"/>
  <c r="F6" i="25"/>
  <c r="H6" i="25"/>
  <c r="D6" i="25"/>
  <c r="B17" i="25"/>
  <c r="G6" i="25"/>
  <c r="H7" i="23"/>
  <c r="B6" i="25"/>
  <c r="H13" i="25"/>
  <c r="H7" i="25"/>
  <c r="E6" i="25"/>
  <c r="G7" i="25"/>
  <c r="F6" i="24"/>
  <c r="E6" i="24"/>
  <c r="E7" i="23"/>
  <c r="H11" i="25"/>
  <c r="D7" i="25"/>
  <c r="H9" i="25"/>
  <c r="F7" i="25"/>
  <c r="B7" i="25"/>
  <c r="E7" i="25"/>
  <c r="B13" i="25"/>
  <c r="D13" i="25"/>
  <c r="F9" i="24"/>
  <c r="D11" i="25"/>
  <c r="F7" i="23"/>
  <c r="G13" i="25"/>
  <c r="G11" i="25"/>
  <c r="E13" i="25"/>
  <c r="E11" i="24"/>
  <c r="B11" i="25"/>
  <c r="E11" i="25"/>
  <c r="D9" i="25"/>
  <c r="B9" i="25"/>
  <c r="F13" i="25"/>
  <c r="E9" i="25"/>
  <c r="F11" i="25"/>
  <c r="D9" i="24"/>
  <c r="F9" i="25"/>
  <c r="B15" i="24"/>
  <c r="E9" i="24"/>
  <c r="G6" i="23"/>
  <c r="E6" i="23"/>
  <c r="B9" i="24"/>
  <c r="B6" i="23"/>
  <c r="D6" i="23"/>
  <c r="H11" i="24"/>
  <c r="G15" i="24"/>
  <c r="H9" i="24"/>
  <c r="G9" i="24"/>
  <c r="F6" i="23"/>
  <c r="H6" i="23"/>
  <c r="F15" i="24"/>
  <c r="G7" i="24"/>
  <c r="B7" i="23"/>
  <c r="E15" i="24"/>
  <c r="D15" i="24"/>
  <c r="B7" i="24"/>
  <c r="D13" i="24"/>
  <c r="H15" i="24"/>
  <c r="H13" i="24"/>
  <c r="F15" i="23"/>
  <c r="D11" i="24"/>
  <c r="D11" i="23"/>
  <c r="G7" i="23"/>
  <c r="D7" i="23"/>
  <c r="B13" i="24"/>
  <c r="G13" i="24"/>
  <c r="D6" i="24"/>
  <c r="F7" i="24"/>
  <c r="H6" i="24"/>
  <c r="E13" i="24"/>
  <c r="D7" i="24"/>
  <c r="B6" i="24"/>
  <c r="F13" i="24"/>
  <c r="G6" i="24"/>
  <c r="F11" i="24"/>
  <c r="E7" i="24"/>
  <c r="B11" i="24"/>
  <c r="H7" i="24"/>
  <c r="G11" i="24"/>
  <c r="H15" i="23"/>
  <c r="H11" i="23"/>
  <c r="F11" i="23"/>
  <c r="B15" i="23"/>
  <c r="G13" i="23"/>
  <c r="B11" i="23"/>
  <c r="G11" i="23"/>
  <c r="E11" i="23"/>
  <c r="H13" i="23"/>
  <c r="G9" i="23"/>
  <c r="D9" i="23"/>
  <c r="B13" i="23"/>
  <c r="H9" i="23"/>
  <c r="E13" i="23"/>
  <c r="C15" i="23"/>
  <c r="D15" i="23"/>
  <c r="B9" i="23"/>
  <c r="E9" i="23"/>
  <c r="E7" i="21"/>
  <c r="G15" i="23"/>
  <c r="C13" i="23"/>
  <c r="D13" i="23"/>
  <c r="F9" i="23"/>
  <c r="H11" i="22"/>
  <c r="F9" i="22"/>
  <c r="F6" i="22"/>
  <c r="H15" i="21"/>
  <c r="B9" i="22"/>
  <c r="H13" i="21"/>
  <c r="G6" i="21"/>
  <c r="H6" i="22"/>
  <c r="E9" i="22"/>
  <c r="D13" i="21"/>
  <c r="G9" i="22"/>
  <c r="E7" i="22"/>
  <c r="F15" i="21"/>
  <c r="G7" i="22"/>
  <c r="G6" i="22"/>
  <c r="D6" i="22"/>
  <c r="B7" i="22"/>
  <c r="F7" i="22"/>
  <c r="F6" i="21"/>
  <c r="G13" i="22"/>
  <c r="F13" i="22"/>
  <c r="H6" i="21"/>
  <c r="E13" i="21"/>
  <c r="B6" i="22"/>
  <c r="G11" i="22"/>
  <c r="E6" i="22"/>
  <c r="C11" i="22"/>
  <c r="D11" i="22"/>
  <c r="C13" i="22"/>
  <c r="D13" i="22"/>
  <c r="D9" i="21"/>
  <c r="E6" i="21"/>
  <c r="B15" i="21"/>
  <c r="D7" i="21"/>
  <c r="B13" i="22"/>
  <c r="H9" i="22"/>
  <c r="D9" i="22"/>
  <c r="E13" i="22"/>
  <c r="E9" i="21"/>
  <c r="B6" i="21"/>
  <c r="D6" i="21"/>
  <c r="B11" i="22"/>
  <c r="H7" i="22"/>
  <c r="D7" i="22"/>
  <c r="E11" i="22"/>
  <c r="C17" i="22"/>
  <c r="B17" i="22"/>
  <c r="H9" i="21"/>
  <c r="B13" i="21"/>
  <c r="G13" i="21"/>
  <c r="F11" i="21"/>
  <c r="D15" i="21"/>
  <c r="B9" i="21"/>
  <c r="G7" i="21"/>
  <c r="F9" i="21"/>
  <c r="B7" i="21"/>
  <c r="H11" i="21"/>
  <c r="E11" i="21"/>
  <c r="G11" i="21"/>
  <c r="G9" i="21"/>
  <c r="F13" i="21"/>
  <c r="B17" i="21"/>
  <c r="B11" i="21"/>
  <c r="H7" i="21"/>
  <c r="D11" i="21"/>
  <c r="F7" i="21"/>
  <c r="G15" i="21"/>
  <c r="E15" i="21"/>
  <c r="B15" i="20"/>
  <c r="E6" i="20"/>
  <c r="F15" i="20"/>
  <c r="B6" i="20"/>
  <c r="D15" i="20"/>
  <c r="F13" i="20"/>
  <c r="H15" i="20"/>
  <c r="E15" i="20"/>
  <c r="H6" i="20"/>
  <c r="G15" i="20"/>
  <c r="G13" i="20"/>
  <c r="D6" i="20"/>
  <c r="H13" i="20"/>
  <c r="F6" i="20"/>
  <c r="D11" i="20"/>
  <c r="G9" i="20"/>
  <c r="B13" i="20"/>
  <c r="G6" i="20"/>
  <c r="E7" i="20"/>
  <c r="G9" i="19"/>
  <c r="E15" i="19"/>
  <c r="B7" i="20"/>
  <c r="G7" i="20"/>
  <c r="D9" i="20"/>
  <c r="F9" i="19"/>
  <c r="D9" i="19"/>
  <c r="G11" i="20"/>
  <c r="E13" i="20"/>
  <c r="C11" i="19"/>
  <c r="H11" i="20"/>
  <c r="D13" i="20"/>
  <c r="H7" i="20"/>
  <c r="E7" i="19"/>
  <c r="H9" i="19"/>
  <c r="F7" i="20"/>
  <c r="D7" i="20"/>
  <c r="H7" i="19"/>
  <c r="H9" i="20"/>
  <c r="E11" i="20"/>
  <c r="C9" i="19"/>
  <c r="B11" i="20"/>
  <c r="E9" i="20"/>
  <c r="C7" i="19"/>
  <c r="B9" i="20"/>
  <c r="F11" i="20"/>
  <c r="F9" i="20"/>
  <c r="D6" i="19"/>
  <c r="F15" i="19"/>
  <c r="H15" i="19"/>
  <c r="C15" i="19"/>
  <c r="F11" i="19"/>
  <c r="E6" i="19"/>
  <c r="G6" i="19"/>
  <c r="F6" i="19"/>
  <c r="H6" i="19"/>
  <c r="G15" i="19"/>
  <c r="C17" i="19"/>
  <c r="D15" i="19"/>
  <c r="D11" i="19"/>
  <c r="G7" i="19"/>
  <c r="C6" i="19"/>
  <c r="C13" i="19"/>
  <c r="D13" i="19"/>
  <c r="F13" i="19"/>
  <c r="E13" i="19"/>
  <c r="H13" i="19"/>
  <c r="G13" i="19"/>
  <c r="E11" i="19"/>
  <c r="H11" i="19"/>
  <c r="D7" i="19"/>
  <c r="G11" i="19"/>
  <c r="F7" i="19"/>
  <c r="E9" i="19"/>
  <c r="B9" i="17"/>
  <c r="G9" i="17"/>
  <c r="F9" i="17"/>
  <c r="E11" i="17"/>
  <c r="F6" i="17"/>
  <c r="B15" i="17"/>
  <c r="H15" i="17"/>
  <c r="H13" i="17"/>
  <c r="D13" i="17"/>
  <c r="G15" i="17"/>
  <c r="G13" i="17"/>
  <c r="E13" i="17"/>
  <c r="H6" i="17"/>
  <c r="E9" i="17"/>
  <c r="D6" i="17"/>
  <c r="C17" i="18"/>
  <c r="B17" i="18"/>
  <c r="C15" i="18"/>
  <c r="H15" i="18"/>
  <c r="G15" i="18"/>
  <c r="F15" i="18"/>
  <c r="B15" i="18"/>
  <c r="E15" i="18"/>
  <c r="D15" i="18"/>
  <c r="E6" i="17"/>
  <c r="C9" i="18"/>
  <c r="H9" i="18"/>
  <c r="G9" i="18"/>
  <c r="F9" i="18"/>
  <c r="B9" i="18"/>
  <c r="E9" i="18"/>
  <c r="D9" i="18"/>
  <c r="F15" i="17"/>
  <c r="C6" i="18"/>
  <c r="H6" i="18"/>
  <c r="G6" i="18"/>
  <c r="F6" i="18"/>
  <c r="B6" i="18"/>
  <c r="E6" i="18"/>
  <c r="D6" i="18"/>
  <c r="B7" i="17"/>
  <c r="G7" i="17"/>
  <c r="C7" i="18"/>
  <c r="H7" i="18"/>
  <c r="G7" i="18"/>
  <c r="F7" i="18"/>
  <c r="B7" i="18"/>
  <c r="E7" i="18"/>
  <c r="D7" i="18"/>
  <c r="E7" i="17"/>
  <c r="B6" i="17"/>
  <c r="G6" i="17"/>
  <c r="F7" i="17"/>
  <c r="C11" i="18"/>
  <c r="H11" i="18"/>
  <c r="G11" i="18"/>
  <c r="F11" i="18"/>
  <c r="B11" i="18"/>
  <c r="E11" i="18"/>
  <c r="D11" i="18"/>
  <c r="G11" i="17"/>
  <c r="D15" i="17"/>
  <c r="H11" i="17"/>
  <c r="D11" i="17"/>
  <c r="B13" i="17"/>
  <c r="H9" i="17"/>
  <c r="F13" i="17"/>
  <c r="D9" i="17"/>
  <c r="B11" i="17"/>
  <c r="H7" i="17"/>
  <c r="E15" i="17"/>
  <c r="F11" i="17"/>
  <c r="D7" i="17"/>
  <c r="C11" i="16"/>
  <c r="G11" i="16"/>
  <c r="E11" i="16"/>
  <c r="B11" i="16"/>
  <c r="H11" i="16"/>
  <c r="F11" i="16"/>
  <c r="D11" i="16"/>
  <c r="C7" i="16"/>
  <c r="G7" i="16"/>
  <c r="B7" i="16"/>
  <c r="H7" i="16"/>
  <c r="F7" i="16"/>
  <c r="E7" i="16"/>
  <c r="D7" i="16"/>
  <c r="C13" i="16"/>
  <c r="H13" i="16"/>
  <c r="G13" i="16"/>
  <c r="E13" i="16"/>
  <c r="D13" i="16"/>
  <c r="B13" i="16"/>
  <c r="F13" i="16"/>
  <c r="C6" i="16"/>
  <c r="H6" i="16"/>
  <c r="G6" i="16"/>
  <c r="E6" i="16"/>
  <c r="D6" i="16"/>
  <c r="B6" i="16"/>
  <c r="F6" i="16"/>
  <c r="C15" i="16"/>
  <c r="G15" i="16"/>
  <c r="E15" i="16"/>
  <c r="D15" i="16"/>
  <c r="B15" i="16"/>
  <c r="H15" i="16"/>
  <c r="F15" i="16"/>
  <c r="C9" i="16"/>
  <c r="H9" i="16"/>
  <c r="G9" i="16"/>
  <c r="E9" i="16"/>
  <c r="D9" i="16"/>
  <c r="B9" i="16"/>
  <c r="F9" i="16"/>
  <c r="C7" i="15"/>
  <c r="G7" i="15"/>
  <c r="E7" i="15"/>
  <c r="B7" i="15"/>
  <c r="H7" i="15"/>
  <c r="F7" i="15"/>
  <c r="D7" i="15"/>
  <c r="C9" i="15"/>
  <c r="E9" i="15"/>
  <c r="B9" i="15"/>
  <c r="G9" i="15"/>
  <c r="D9" i="15"/>
  <c r="H9" i="15"/>
  <c r="F9" i="15"/>
  <c r="C17" i="15"/>
  <c r="B17" i="15"/>
  <c r="C6" i="15"/>
  <c r="D6" i="15"/>
  <c r="B6" i="15"/>
  <c r="G6" i="15"/>
  <c r="E6" i="15"/>
  <c r="H6" i="15"/>
  <c r="F6" i="15"/>
  <c r="C11" i="15"/>
  <c r="B11" i="15"/>
  <c r="G11" i="15"/>
  <c r="E11" i="15"/>
  <c r="D11" i="15"/>
  <c r="H11" i="15"/>
  <c r="F11" i="15"/>
  <c r="C13" i="15"/>
  <c r="E13" i="15"/>
  <c r="B13" i="15"/>
  <c r="G13" i="15"/>
  <c r="D13" i="15"/>
  <c r="H13" i="15"/>
  <c r="F13" i="15"/>
  <c r="B17" i="1" a="1"/>
  <c r="C17" i="1" s="1"/>
  <c r="B13" i="1" a="1"/>
  <c r="B13" i="1" s="1"/>
  <c r="B15" i="1" a="1"/>
  <c r="B9" i="1" a="1"/>
  <c r="C9" i="1" s="1"/>
  <c r="B11" i="1" a="1"/>
  <c r="B6" i="1" a="1"/>
  <c r="B6" i="1" s="1"/>
  <c r="B7" i="1" a="1"/>
  <c r="B3" i="1"/>
  <c r="B17" i="1" l="1"/>
  <c r="G13" i="1"/>
  <c r="E13" i="1"/>
  <c r="H13" i="1"/>
  <c r="D13" i="1"/>
  <c r="F13" i="1"/>
  <c r="C13" i="1"/>
  <c r="C15" i="1"/>
  <c r="G15" i="1"/>
  <c r="D15" i="1"/>
  <c r="H15" i="1"/>
  <c r="E15" i="1"/>
  <c r="B15" i="1"/>
  <c r="F15" i="1"/>
  <c r="D9" i="1"/>
  <c r="H9" i="1"/>
  <c r="F9" i="1"/>
  <c r="G9" i="1"/>
  <c r="B9" i="1"/>
  <c r="E9" i="1"/>
  <c r="C11" i="1"/>
  <c r="G11" i="1"/>
  <c r="D11" i="1"/>
  <c r="H11" i="1"/>
  <c r="E11" i="1"/>
  <c r="B11" i="1"/>
  <c r="F11" i="1"/>
  <c r="D6" i="1"/>
  <c r="F6" i="1"/>
  <c r="G6" i="1"/>
  <c r="E6" i="1"/>
  <c r="C6" i="1"/>
  <c r="H6" i="1"/>
  <c r="B7" i="1"/>
  <c r="F7" i="1"/>
  <c r="C7" i="1"/>
  <c r="G7" i="1"/>
  <c r="D7" i="1"/>
  <c r="H7" i="1"/>
  <c r="E7" i="1"/>
</calcChain>
</file>

<file path=xl/sharedStrings.xml><?xml version="1.0" encoding="utf-8"?>
<sst xmlns="http://schemas.openxmlformats.org/spreadsheetml/2006/main" count="133" uniqueCount="65">
  <si>
    <t>Notes</t>
  </si>
  <si>
    <t>CALENDAR YEAR</t>
  </si>
  <si>
    <t>1ST DAY OF WEEK</t>
  </si>
  <si>
    <t>CALENDAR MONTH</t>
  </si>
  <si>
    <t>JANUARY</t>
  </si>
  <si>
    <t>MONDAY</t>
  </si>
  <si>
    <t>FEBRUARY</t>
  </si>
  <si>
    <t>JULY</t>
  </si>
  <si>
    <t>MARCH</t>
  </si>
  <si>
    <t>APRIL</t>
  </si>
  <si>
    <t>MAY</t>
  </si>
  <si>
    <t>JUNE</t>
  </si>
  <si>
    <t>AUGUST</t>
  </si>
  <si>
    <t>SEPTEMBER</t>
  </si>
  <si>
    <t>OCTOBER</t>
  </si>
  <si>
    <t>NOVEMBER</t>
  </si>
  <si>
    <t>DECEMBER</t>
  </si>
  <si>
    <t>Feb MAMP MDP Certification</t>
  </si>
  <si>
    <t>May AMP MDP Certification</t>
  </si>
  <si>
    <t>Nov MAMP MDP Certification</t>
  </si>
  <si>
    <t>3Q23 TRICARE Demand Letter</t>
  </si>
  <si>
    <t>Q4 MDP Certification
Q4 ASP FFSDCS Certification
Q4 NFAMP Reporting
Q1 VA IFF Due Date</t>
  </si>
  <si>
    <t>4Q23 TRICARE Due Date</t>
  </si>
  <si>
    <t>4Q23 TRICARE Demand Letter</t>
  </si>
  <si>
    <t>1Q24 TRICARE Due Date</t>
  </si>
  <si>
    <t>2Q24 TRICARE Due Date</t>
  </si>
  <si>
    <t>2Q24 TRICARE Demand Letter</t>
  </si>
  <si>
    <t>1Q24 TRICARE Demand Letter</t>
  </si>
  <si>
    <t xml:space="preserve">4Q23 TRICARE File Delivery
</t>
  </si>
  <si>
    <t>1Q24 TRICARE File Delivery</t>
  </si>
  <si>
    <t>2Q24 TRICARE File Delivery</t>
  </si>
  <si>
    <t>3Q24 TRICARE File Delivery</t>
  </si>
  <si>
    <t>3Q24 CGDP Invoice Due Date</t>
  </si>
  <si>
    <t>2Q24 CGDP Invoice Due Date</t>
  </si>
  <si>
    <t>1Q24 CGDP Invoice Due Date</t>
  </si>
  <si>
    <t>4Q23 CGDP Invoice Due Date</t>
  </si>
  <si>
    <t>2Q24 CGDP Invoice  Issue</t>
  </si>
  <si>
    <t>FSS Public Law NAC Letter</t>
  </si>
  <si>
    <t>FSS Public Law CPI-U Workbook</t>
  </si>
  <si>
    <t>FSS Public Law Workbook Verification</t>
  </si>
  <si>
    <t>FSS Public Law Methodology and Dispute Deadline</t>
  </si>
  <si>
    <t>FSS Public Law Annual Deadline</t>
  </si>
  <si>
    <t>FSS Public Law RFM Deadline</t>
  </si>
  <si>
    <t>Dates are estimated based on previous years timing</t>
  </si>
  <si>
    <t>Apr MAMP MDP Certification</t>
  </si>
  <si>
    <t>Q1 MDP Certification
Q1 ASP FFSDCS Certification
Q1 NFAMP Reporting
Q2 VA IFF Due Date</t>
  </si>
  <si>
    <t>Q2 MDP Certification
Q2 ASP FFSDCS Certification
Q2 NFAMP Reporting
Q3 VA IFF Due Date</t>
  </si>
  <si>
    <t>Jul MAMP MDP Certification</t>
  </si>
  <si>
    <t>Q3 MDP Certification
Q3 ASP FFSDCS Certification
Q3 NFAMP Reporting
Q4 VA IFF Due Date</t>
  </si>
  <si>
    <t>Oct MAMP MDP Certification</t>
  </si>
  <si>
    <t>3Q24 340B OPAIS Certification</t>
  </si>
  <si>
    <t>2Q24 340B OPAIS Certification</t>
  </si>
  <si>
    <t>1Q24 340B OPAIS Certification</t>
  </si>
  <si>
    <t>4Q23 340B OPAIS Certification</t>
  </si>
  <si>
    <t>3Q23 TRICARE Due Date</t>
  </si>
  <si>
    <t>2Q24 Medicaid Invoice Start</t>
  </si>
  <si>
    <t>Jan MAMP MDP Certification
Preliminary BPD Fee</t>
  </si>
  <si>
    <t>Final BDP Fee</t>
  </si>
  <si>
    <t>Aug MAMP MDP Certification
BDP Fee Payment Due</t>
  </si>
  <si>
    <t xml:space="preserve">4Q23 CGDP Invoice  Issue
</t>
  </si>
  <si>
    <t>4Q23 Medicaid Invoice Start</t>
  </si>
  <si>
    <t xml:space="preserve">1Q24 CGDP Invoice  Issue
</t>
  </si>
  <si>
    <t>1Q24 Medicaid Invoice Start</t>
  </si>
  <si>
    <t xml:space="preserve">3Q24 CGDP Invoice  Issue
</t>
  </si>
  <si>
    <t>3Q24 Medicaid Invoice Start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</si>
</sst>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7"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0"/>
      <color theme="1" tint="0.14993743705557422"/>
      <name val="Trebuchet MS"/>
      <family val="2"/>
      <scheme val="minor"/>
    </font>
    <font>
      <b/>
      <sz val="55"/>
      <color rgb="FF00B0F0"/>
      <name val="Trebuchet MS"/>
      <family val="2"/>
      <scheme val="major"/>
    </font>
    <font>
      <sz val="11"/>
      <color rgb="FF00B0F0"/>
      <name val="Trebuchet MS"/>
      <family val="2"/>
      <scheme val="minor"/>
    </font>
    <font>
      <sz val="9"/>
      <color theme="1" tint="0.14993743705557422"/>
      <name val="Trebuchet MS"/>
      <family val="2"/>
      <scheme val="minor"/>
    </font>
    <font>
      <sz val="9"/>
      <name val="Trebuchet MS"/>
      <family val="2"/>
      <scheme val="minor"/>
    </font>
    <font>
      <b/>
      <sz val="9"/>
      <name val="Trebuchet MS"/>
      <family val="2"/>
      <scheme val="minor"/>
    </font>
    <font>
      <sz val="11"/>
      <color theme="0"/>
      <name val="Trebuchet MS"/>
      <family val="2"/>
      <scheme val="minor"/>
    </font>
    <font>
      <sz val="11"/>
      <color theme="0"/>
      <name val="Trebuchet MS"/>
      <family val="2"/>
      <scheme val="major"/>
    </font>
  </fonts>
  <fills count="3">
    <fill>
      <patternFill patternType="none"/>
    </fill>
    <fill>
      <patternFill patternType="gray125"/>
    </fill>
    <fill>
      <patternFill patternType="solid">
        <fgColor rgb="FFFFFFCC"/>
      </patternFill>
    </fill>
  </fills>
  <borders count="12">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right/>
      <top/>
      <bottom style="thin">
        <color rgb="FF27AAE1"/>
      </bottom>
      <diagonal/>
    </border>
    <border>
      <left/>
      <right style="thick">
        <color theme="0"/>
      </right>
      <top/>
      <bottom style="thin">
        <color rgb="FF27AAE1"/>
      </bottom>
      <diagonal/>
    </border>
    <border>
      <left style="thick">
        <color theme="0"/>
      </left>
      <right/>
      <top/>
      <bottom style="thin">
        <color rgb="FF27AAE1"/>
      </bottom>
      <diagonal/>
    </border>
    <border>
      <left/>
      <right style="thick">
        <color theme="0"/>
      </right>
      <top/>
      <bottom/>
      <diagonal/>
    </border>
    <border>
      <left style="thick">
        <color theme="0"/>
      </left>
      <right style="thick">
        <color theme="0"/>
      </right>
      <top/>
      <bottom/>
      <diagonal/>
    </border>
    <border>
      <left/>
      <right/>
      <top style="thick">
        <color theme="0"/>
      </top>
      <bottom style="thin">
        <color rgb="FF27AAE1"/>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5" fontId="3" fillId="0" borderId="4" applyNumberFormat="0" applyFont="0" applyFill="0" applyAlignment="0" applyProtection="0">
      <alignment horizontal="right" vertical="center"/>
    </xf>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5" fontId="2" fillId="0" borderId="5" applyFont="0" applyFill="0">
      <alignment horizontal="right" vertical="center"/>
    </xf>
    <xf numFmtId="0" fontId="8" fillId="0" borderId="0" applyNumberFormat="0" applyFill="0" applyBorder="0" applyAlignment="0">
      <alignment vertical="center" wrapText="1"/>
    </xf>
  </cellStyleXfs>
  <cellXfs count="20">
    <xf numFmtId="0" fontId="0" fillId="0" borderId="0" xfId="0">
      <alignment vertical="center" wrapText="1"/>
    </xf>
    <xf numFmtId="0" fontId="8" fillId="0" borderId="0" xfId="14">
      <alignment vertical="center" wrapText="1"/>
    </xf>
    <xf numFmtId="0" fontId="7" fillId="0" borderId="7" xfId="3" applyBorder="1">
      <alignment vertical="center"/>
    </xf>
    <xf numFmtId="0" fontId="11" fillId="0" borderId="8" xfId="4" applyFont="1" applyBorder="1">
      <alignment horizontal="left" vertical="center"/>
    </xf>
    <xf numFmtId="0" fontId="11" fillId="0" borderId="8" xfId="4" applyNumberFormat="1" applyFont="1" applyBorder="1">
      <alignment horizontal="left" vertical="center"/>
    </xf>
    <xf numFmtId="165" fontId="0" fillId="0" borderId="9" xfId="13" applyFont="1" applyBorder="1">
      <alignment horizontal="right" vertical="center"/>
    </xf>
    <xf numFmtId="165" fontId="0" fillId="0" borderId="10" xfId="13" applyFont="1" applyBorder="1">
      <alignment horizontal="right" vertical="center"/>
    </xf>
    <xf numFmtId="0" fontId="0" fillId="0" borderId="6" xfId="0" applyBorder="1">
      <alignment vertical="center" wrapText="1"/>
    </xf>
    <xf numFmtId="164" fontId="1" fillId="0" borderId="11" xfId="5" applyNumberFormat="1" applyFont="1" applyBorder="1" applyAlignment="1">
      <alignment horizontal="left"/>
    </xf>
    <xf numFmtId="0" fontId="9" fillId="0" borderId="6" xfId="0" applyFont="1" applyBorder="1">
      <alignment vertical="center" wrapText="1"/>
    </xf>
    <xf numFmtId="0" fontId="12" fillId="0" borderId="6" xfId="0" applyFont="1" applyBorder="1">
      <alignment vertical="center" wrapText="1"/>
    </xf>
    <xf numFmtId="0" fontId="12" fillId="0" borderId="0" xfId="0" applyFont="1">
      <alignment vertical="center" wrapText="1"/>
    </xf>
    <xf numFmtId="0" fontId="13" fillId="0" borderId="0" xfId="0" applyFont="1">
      <alignment vertical="center" wrapText="1"/>
    </xf>
    <xf numFmtId="0" fontId="14" fillId="0" borderId="9" xfId="12" applyFont="1" applyBorder="1" applyAlignment="1">
      <alignment horizontal="right" vertical="top"/>
    </xf>
    <xf numFmtId="0" fontId="16" fillId="0" borderId="2" xfId="3" applyFont="1">
      <alignment vertical="center"/>
    </xf>
    <xf numFmtId="0" fontId="15" fillId="0" borderId="3" xfId="4" applyFont="1">
      <alignment horizontal="left" vertical="center"/>
    </xf>
    <xf numFmtId="0" fontId="10" fillId="0" borderId="0" xfId="1" applyFont="1" applyAlignment="1">
      <alignment horizontal="left" vertical="center"/>
    </xf>
    <xf numFmtId="0" fontId="6" fillId="0" borderId="0" xfId="2">
      <alignment horizontal="left" indent="1"/>
    </xf>
    <xf numFmtId="0" fontId="13" fillId="0" borderId="9" xfId="12" applyFont="1" applyBorder="1" applyAlignment="1">
      <alignment vertical="top" wrapText="1"/>
    </xf>
    <xf numFmtId="0" fontId="13" fillId="0" borderId="5" xfId="12" applyFont="1" applyAlignment="1">
      <alignment vertical="top"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5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27AA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3" name="Picture 2">
          <a:extLst>
            <a:ext uri="{FF2B5EF4-FFF2-40B4-BE49-F238E27FC236}">
              <a16:creationId xmlns:a16="http://schemas.microsoft.com/office/drawing/2014/main" id="{28D0C357-3E63-401A-B91F-B5493DA7CF5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605" y="114301"/>
          <a:ext cx="1632585" cy="392429"/>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4A1A7245-96D9-4AFD-AF82-4E8979AED0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578630CE-F815-43C9-B03D-4294E39CCA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2F3F05FF-1D4A-42FA-8779-C12F6FB4B74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D27E2802-67E6-48AA-92F1-D3CE05D08BE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EB818094-0BD0-4D3C-880F-A6FF75A9E3F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363855</xdr:colOff>
      <xdr:row>1</xdr:row>
      <xdr:rowOff>325755</xdr:rowOff>
    </xdr:to>
    <xdr:pic>
      <xdr:nvPicPr>
        <xdr:cNvPr id="2" name="Picture 1">
          <a:extLst>
            <a:ext uri="{FF2B5EF4-FFF2-40B4-BE49-F238E27FC236}">
              <a16:creationId xmlns:a16="http://schemas.microsoft.com/office/drawing/2014/main" id="{16059B49-799C-4A92-A8CC-CAA0CCC187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C65915ED-33D2-40C7-8DFA-6D4C81D652A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87A2633B-88ED-48B9-8EB7-8682083E72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9C23A6D7-7312-4DCC-AD94-D5DEA18F184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329565</xdr:rowOff>
    </xdr:to>
    <xdr:pic>
      <xdr:nvPicPr>
        <xdr:cNvPr id="2" name="Picture 1">
          <a:extLst>
            <a:ext uri="{FF2B5EF4-FFF2-40B4-BE49-F238E27FC236}">
              <a16:creationId xmlns:a16="http://schemas.microsoft.com/office/drawing/2014/main" id="{BEA74D07-9C89-4B89-B879-E53BE74D70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4AA5A0BA-12E9-451E-9D42-94DB9871ABD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2:H18"/>
  <sheetViews>
    <sheetView showGridLines="0" tabSelected="1" zoomScaleNormal="100" workbookViewId="0">
      <selection activeCell="G12" sqref="G12"/>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JANUARY</v>
      </c>
      <c r="C2" s="17"/>
    </row>
    <row r="3" spans="1:8" ht="16.5" customHeight="1" x14ac:dyDescent="0.3">
      <c r="B3" s="16">
        <f ca="1">YearToDisplay</f>
        <v>2024</v>
      </c>
      <c r="C3" s="16"/>
      <c r="G3" s="2" t="s">
        <v>3</v>
      </c>
      <c r="H3" s="3" t="s">
        <v>4</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45285</v>
      </c>
      <c r="C6" s="8">
        <f ca="1"/>
        <v>45286</v>
      </c>
      <c r="D6" s="8">
        <f ca="1"/>
        <v>45287</v>
      </c>
      <c r="E6" s="8">
        <f ca="1"/>
        <v>45288</v>
      </c>
      <c r="F6" s="8">
        <f ca="1"/>
        <v>45289</v>
      </c>
      <c r="G6" s="8">
        <f ca="1"/>
        <v>45290</v>
      </c>
      <c r="H6" s="8">
        <f ca="1"/>
        <v>45291</v>
      </c>
    </row>
    <row r="7" spans="1:8" ht="24" customHeight="1" x14ac:dyDescent="0.3">
      <c r="A7" s="1"/>
      <c r="B7" s="5">
        <f t="array" aca="1" ref="B7:H7" ca="1">INDEX(calendar,ndx+0,daypattern)</f>
        <v>45292</v>
      </c>
      <c r="C7" s="5">
        <f ca="1"/>
        <v>45293</v>
      </c>
      <c r="D7" s="5">
        <f ca="1"/>
        <v>45294</v>
      </c>
      <c r="E7" s="5">
        <f ca="1"/>
        <v>45295</v>
      </c>
      <c r="F7" s="5">
        <f ca="1"/>
        <v>45296</v>
      </c>
      <c r="G7" s="5">
        <f ca="1"/>
        <v>45297</v>
      </c>
      <c r="H7" s="5">
        <f ca="1"/>
        <v>45298</v>
      </c>
    </row>
    <row r="8" spans="1:8" ht="59.25" customHeight="1" x14ac:dyDescent="0.3">
      <c r="A8" s="1"/>
      <c r="B8" s="7"/>
      <c r="C8" s="7"/>
      <c r="D8" s="7"/>
      <c r="E8" s="7"/>
      <c r="F8" s="7"/>
      <c r="G8" s="7"/>
      <c r="H8" s="7"/>
    </row>
    <row r="9" spans="1:8" ht="24" customHeight="1" x14ac:dyDescent="0.3">
      <c r="A9" s="1"/>
      <c r="B9" s="5">
        <f t="array" aca="1" ref="B9:H9" ca="1">INDEX(calendar,ndx+1,daypattern)</f>
        <v>45299</v>
      </c>
      <c r="C9" s="5">
        <f ca="1"/>
        <v>45300</v>
      </c>
      <c r="D9" s="5">
        <f ca="1"/>
        <v>45301</v>
      </c>
      <c r="E9" s="5">
        <f ca="1"/>
        <v>45302</v>
      </c>
      <c r="F9" s="5">
        <f ca="1"/>
        <v>45303</v>
      </c>
      <c r="G9" s="5">
        <f ca="1"/>
        <v>45304</v>
      </c>
      <c r="H9" s="5">
        <f ca="1"/>
        <v>45305</v>
      </c>
    </row>
    <row r="10" spans="1:8" ht="59.25" customHeight="1" x14ac:dyDescent="0.3">
      <c r="A10" s="1"/>
      <c r="B10" s="7"/>
      <c r="C10" s="7"/>
      <c r="D10" s="7"/>
      <c r="E10" s="7"/>
      <c r="F10" s="7"/>
      <c r="G10" s="7"/>
      <c r="H10" s="7"/>
    </row>
    <row r="11" spans="1:8" ht="24" customHeight="1" x14ac:dyDescent="0.3">
      <c r="A11" s="1"/>
      <c r="B11" s="5">
        <f t="array" aca="1" ref="B11:H11" ca="1">INDEX(calendar,ndx+2,daypattern)</f>
        <v>45306</v>
      </c>
      <c r="C11" s="5">
        <f ca="1"/>
        <v>45307</v>
      </c>
      <c r="D11" s="5">
        <f ca="1"/>
        <v>45308</v>
      </c>
      <c r="E11" s="5">
        <f ca="1"/>
        <v>45309</v>
      </c>
      <c r="F11" s="5">
        <f ca="1"/>
        <v>45310</v>
      </c>
      <c r="G11" s="5">
        <f ca="1"/>
        <v>45311</v>
      </c>
      <c r="H11" s="5">
        <f ca="1"/>
        <v>45312</v>
      </c>
    </row>
    <row r="12" spans="1:8" ht="59.25" customHeight="1" x14ac:dyDescent="0.3">
      <c r="A12" s="1"/>
      <c r="B12" s="7"/>
      <c r="C12" s="7"/>
      <c r="D12" s="7"/>
      <c r="E12" s="7"/>
      <c r="F12" s="7"/>
      <c r="G12" s="10" t="s">
        <v>20</v>
      </c>
      <c r="H12" s="7"/>
    </row>
    <row r="13" spans="1:8" ht="24" customHeight="1" x14ac:dyDescent="0.3">
      <c r="A13" s="1"/>
      <c r="B13" s="5">
        <f t="array" aca="1" ref="B13:H13" ca="1">INDEX(calendar,ndx+3,daypattern)</f>
        <v>45313</v>
      </c>
      <c r="C13" s="5">
        <f ca="1"/>
        <v>45314</v>
      </c>
      <c r="D13" s="5">
        <f ca="1"/>
        <v>45315</v>
      </c>
      <c r="E13" s="5">
        <f ca="1"/>
        <v>45316</v>
      </c>
      <c r="F13" s="5">
        <f ca="1"/>
        <v>45317</v>
      </c>
      <c r="G13" s="5">
        <f ca="1"/>
        <v>45318</v>
      </c>
      <c r="H13" s="5">
        <f ca="1"/>
        <v>45319</v>
      </c>
    </row>
    <row r="14" spans="1:8" ht="59.25" customHeight="1" x14ac:dyDescent="0.3">
      <c r="A14" s="1"/>
      <c r="B14" s="7"/>
      <c r="C14" s="7"/>
      <c r="D14" s="10"/>
      <c r="E14" s="7"/>
      <c r="F14" s="10"/>
      <c r="G14" s="10"/>
      <c r="H14" s="10"/>
    </row>
    <row r="15" spans="1:8" ht="24" customHeight="1" x14ac:dyDescent="0.3">
      <c r="A15" s="1"/>
      <c r="B15" s="5">
        <f t="array" aca="1" ref="B15:H15" ca="1">INDEX(calendar,ndx+4,daypattern)</f>
        <v>45320</v>
      </c>
      <c r="C15" s="5">
        <f ca="1"/>
        <v>45321</v>
      </c>
      <c r="D15" s="5">
        <f ca="1"/>
        <v>45322</v>
      </c>
      <c r="E15" s="5">
        <f ca="1"/>
        <v>45323</v>
      </c>
      <c r="F15" s="5">
        <f ca="1"/>
        <v>45324</v>
      </c>
      <c r="G15" s="5">
        <f ca="1"/>
        <v>45325</v>
      </c>
      <c r="H15" s="5">
        <f ca="1"/>
        <v>45326</v>
      </c>
    </row>
    <row r="16" spans="1:8" ht="66" x14ac:dyDescent="0.3">
      <c r="A16" s="1"/>
      <c r="B16" s="7"/>
      <c r="C16" s="10" t="s">
        <v>21</v>
      </c>
      <c r="D16" s="10"/>
      <c r="E16" s="7"/>
      <c r="F16" s="10"/>
      <c r="G16" s="9"/>
      <c r="H16" s="10"/>
    </row>
    <row r="17" spans="1:8" ht="24" customHeight="1" x14ac:dyDescent="0.3">
      <c r="A17" s="1"/>
      <c r="B17" s="5">
        <f t="array" aca="1" ref="B17:C17" ca="1">INDEX(calendar,ndx+5,daypattern)</f>
        <v>45327</v>
      </c>
      <c r="C17" s="6">
        <f ca="1"/>
        <v>45328</v>
      </c>
      <c r="D17" s="13" t="s">
        <v>0</v>
      </c>
      <c r="E17" s="18" t="s">
        <v>43</v>
      </c>
      <c r="F17" s="18"/>
      <c r="G17" s="18"/>
      <c r="H17" s="18"/>
    </row>
    <row r="18" spans="1:8" ht="59.25" customHeight="1" x14ac:dyDescent="0.3">
      <c r="A18" s="1"/>
      <c r="B18" s="9"/>
      <c r="C18" s="9"/>
      <c r="D18" s="12"/>
      <c r="E18" s="19"/>
      <c r="F18" s="19"/>
      <c r="G18" s="19"/>
      <c r="H18" s="19"/>
    </row>
  </sheetData>
  <mergeCells count="3">
    <mergeCell ref="B3:C5"/>
    <mergeCell ref="B2:C2"/>
    <mergeCell ref="E17:H18"/>
  </mergeCells>
  <conditionalFormatting sqref="B7:H8 B9:E13 B17:C18">
    <cfRule type="expression" dxfId="57" priority="17">
      <formula>MonthToDisplayNumber&lt;&gt;MONTH(B7)</formula>
    </cfRule>
  </conditionalFormatting>
  <conditionalFormatting sqref="B14:H16">
    <cfRule type="expression" dxfId="56" priority="3">
      <formula>MonthToDisplayNumber&lt;&gt;MONTH(B14)</formula>
    </cfRule>
  </conditionalFormatting>
  <conditionalFormatting sqref="D17:E17">
    <cfRule type="expression" dxfId="55" priority="1">
      <formula>MonthToDisplayNumber&lt;&gt;MONTH(D17)</formula>
    </cfRule>
  </conditionalFormatting>
  <conditionalFormatting sqref="G12">
    <cfRule type="expression" dxfId="54" priority="2">
      <formula>MonthToDisplayNumber&lt;&gt;MONTH(G12)</formula>
    </cfRule>
  </conditionalFormatting>
  <dataValidations count="15">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00000000-0002-0000-0000-000000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0000000-0002-0000-0000-000001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0000000-0002-0000-0000-000002000000}"/>
    <dataValidation allowBlank="1" showInputMessage="1" showErrorMessage="1" prompt="Select calendar month in cell at right" sqref="G3" xr:uid="{00000000-0002-0000-0000-000003000000}"/>
    <dataValidation allowBlank="1" showInputMessage="1" showErrorMessage="1" prompt="Enter calendar year in cell at right" sqref="G4" xr:uid="{00000000-0002-0000-0000-000004000000}"/>
    <dataValidation allowBlank="1" showInputMessage="1" showErrorMessage="1" prompt="Select first day of the week in cell at right" sqref="G5" xr:uid="{00000000-0002-0000-0000-000005000000}"/>
    <dataValidation allowBlank="1" showInputMessage="1" showErrorMessage="1" prompt="Enter year in this cell" sqref="H4" xr:uid="{00000000-0002-0000-0000-000006000000}"/>
    <dataValidation allowBlank="1" showInputMessage="1" showErrorMessage="1" prompt="This row &amp; rows 8, 10, 12, 14 &amp; 16 contain calendar days of the week. If this cell doesn’t contain the number 1, then it is a day from the previous month" sqref="B7" xr:uid="{00000000-0002-0000-0000-000007000000}"/>
    <dataValidation allowBlank="1" showInputMessage="1" showErrorMessage="1" prompt="This row &amp; rows 9, 11, 13, 15, &amp; 17 contain cells for entering daily notes related to the calendar day in cell above. Enter monthly notes in cell E16" sqref="B8" xr:uid="{00000000-0002-0000-0000-000008000000}"/>
    <dataValidation allowBlank="1" showInputMessage="1" showErrorMessage="1" prompt="Enter monthly notes in cell at right" sqref="D17" xr:uid="{BC0BE39D-12EA-4194-B055-A1FB4520F814}"/>
    <dataValidation allowBlank="1" showInputMessage="1" showErrorMessage="1" prompt="Month in this cell is automatically updated based on the year selected in cell H2. To change the month, select month from drop down list in cell H2" sqref="B2:C2" xr:uid="{00000000-0002-0000-0000-00000A000000}"/>
    <dataValidation allowBlank="1" showInputMessage="1" showErrorMessage="1" prompt="Year in this cell is automatically updated based on year entered in cell H3. Calendar below has dates for previous &amp; next month. Enter monthly notes in cell E16" sqref="B3:C5" xr:uid="{00000000-0002-0000-0000-00000B000000}"/>
    <dataValidation allowBlank="1" showInputMessage="1" showErrorMessage="1" prompt="Enter monthly notes in this cell" sqref="E17:H18" xr:uid="{887522BB-F66D-4C1B-8A88-23E4DF63889D}"/>
    <dataValidation allowBlank="1" showInputMessage="1" showErrorMessage="1" prompt="This row contains the weekday names for this calendar. This cell contains the starting day of the week. To change the starting day, select new weekday from drop down list in cell H4" sqref="B6" xr:uid="{00000000-0002-0000-0000-00000D000000}"/>
    <dataValidation allowBlank="1" showInputMessage="1" showErrorMessage="1" prompt="Automatically determined weekday" sqref="C6:H6" xr:uid="{00000000-0002-0000-0000-00000E000000}"/>
  </dataValidations>
  <printOptions horizontalCentered="1" verticalCentered="1"/>
  <pageMargins left="0.45" right="0.45" top="0.4" bottom="0.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57BA-FBCE-4341-B496-D033569BE2D3}">
  <sheetPr>
    <pageSetUpPr autoPageBreaks="0" fitToPage="1"/>
  </sheetPr>
  <dimension ref="A2:H18"/>
  <sheetViews>
    <sheetView showGridLines="0" zoomScaleNormal="100" workbookViewId="0">
      <selection activeCell="C8" sqref="C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OCTOBER</v>
      </c>
      <c r="C2" s="17"/>
    </row>
    <row r="3" spans="1:8" ht="16.5" customHeight="1" x14ac:dyDescent="0.3">
      <c r="B3" s="16">
        <f ca="1">YearToDisplay</f>
        <v>2024</v>
      </c>
      <c r="C3" s="16"/>
      <c r="G3" s="2" t="s">
        <v>3</v>
      </c>
      <c r="H3" s="3" t="s">
        <v>14</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45558</v>
      </c>
      <c r="C6" s="8">
        <f ca="1"/>
        <v>45559</v>
      </c>
      <c r="D6" s="8">
        <f ca="1"/>
        <v>45560</v>
      </c>
      <c r="E6" s="8">
        <f ca="1"/>
        <v>45561</v>
      </c>
      <c r="F6" s="8">
        <f ca="1"/>
        <v>45562</v>
      </c>
      <c r="G6" s="8">
        <f ca="1"/>
        <v>45563</v>
      </c>
      <c r="H6" s="8">
        <f ca="1"/>
        <v>45564</v>
      </c>
    </row>
    <row r="7" spans="1:8" ht="24" customHeight="1" x14ac:dyDescent="0.3">
      <c r="A7" s="1"/>
      <c r="B7" s="5">
        <f t="array" aca="1" ref="B7:H7" ca="1">INDEX(calendar,ndx+0,daypattern)</f>
        <v>45565</v>
      </c>
      <c r="C7" s="5">
        <f ca="1"/>
        <v>45566</v>
      </c>
      <c r="D7" s="5">
        <f ca="1"/>
        <v>45567</v>
      </c>
      <c r="E7" s="5">
        <f ca="1"/>
        <v>45568</v>
      </c>
      <c r="F7" s="5">
        <f ca="1"/>
        <v>45569</v>
      </c>
      <c r="G7" s="5">
        <f ca="1"/>
        <v>45570</v>
      </c>
      <c r="H7" s="5">
        <f ca="1"/>
        <v>45571</v>
      </c>
    </row>
    <row r="8" spans="1:8" ht="59.25" customHeight="1" x14ac:dyDescent="0.3">
      <c r="A8" s="1"/>
      <c r="B8" s="7"/>
      <c r="C8" s="10" t="s">
        <v>37</v>
      </c>
      <c r="D8" s="7"/>
      <c r="E8" s="7"/>
      <c r="F8" s="7"/>
      <c r="G8" s="7"/>
      <c r="H8" s="7"/>
    </row>
    <row r="9" spans="1:8" ht="24" customHeight="1" x14ac:dyDescent="0.3">
      <c r="A9" s="1"/>
      <c r="B9" s="5">
        <f t="array" aca="1" ref="B9:H9" ca="1">INDEX(calendar,ndx+1,daypattern)</f>
        <v>45572</v>
      </c>
      <c r="C9" s="5">
        <f ca="1"/>
        <v>45573</v>
      </c>
      <c r="D9" s="5">
        <f ca="1"/>
        <v>45574</v>
      </c>
      <c r="E9" s="5">
        <f ca="1"/>
        <v>45575</v>
      </c>
      <c r="F9" s="5">
        <f ca="1"/>
        <v>45576</v>
      </c>
      <c r="G9" s="5">
        <f ca="1"/>
        <v>45577</v>
      </c>
      <c r="H9" s="5">
        <f ca="1"/>
        <v>45578</v>
      </c>
    </row>
    <row r="10" spans="1:8" ht="59.25" customHeight="1" x14ac:dyDescent="0.3">
      <c r="A10" s="1"/>
      <c r="B10" s="7"/>
      <c r="C10" s="7"/>
      <c r="D10" s="10" t="s">
        <v>33</v>
      </c>
      <c r="E10" s="7"/>
      <c r="F10" s="7"/>
      <c r="G10" s="10"/>
      <c r="H10" s="10"/>
    </row>
    <row r="11" spans="1:8" ht="24" customHeight="1" x14ac:dyDescent="0.3">
      <c r="A11" s="1"/>
      <c r="B11" s="5">
        <f t="array" aca="1" ref="B11:H11" ca="1">INDEX(calendar,ndx+2,daypattern)</f>
        <v>45579</v>
      </c>
      <c r="C11" s="5">
        <f ca="1"/>
        <v>45580</v>
      </c>
      <c r="D11" s="5">
        <f ca="1"/>
        <v>45581</v>
      </c>
      <c r="E11" s="5">
        <f ca="1"/>
        <v>45582</v>
      </c>
      <c r="F11" s="5">
        <f ca="1"/>
        <v>45583</v>
      </c>
      <c r="G11" s="5">
        <f ca="1"/>
        <v>45584</v>
      </c>
      <c r="H11" s="5">
        <f ca="1"/>
        <v>45585</v>
      </c>
    </row>
    <row r="12" spans="1:8" ht="59.25" customHeight="1" x14ac:dyDescent="0.3">
      <c r="A12" s="1"/>
      <c r="B12" s="10"/>
      <c r="C12" s="7"/>
      <c r="D12" s="10"/>
      <c r="E12" s="10" t="s">
        <v>38</v>
      </c>
      <c r="F12" s="10" t="s">
        <v>39</v>
      </c>
      <c r="G12" s="7"/>
      <c r="H12" s="7"/>
    </row>
    <row r="13" spans="1:8" ht="24" customHeight="1" x14ac:dyDescent="0.3">
      <c r="A13" s="1"/>
      <c r="B13" s="5">
        <f t="array" aca="1" ref="B13:H13" ca="1">INDEX(calendar,ndx+3,daypattern)</f>
        <v>45586</v>
      </c>
      <c r="C13" s="5">
        <f ca="1"/>
        <v>45587</v>
      </c>
      <c r="D13" s="5">
        <f ca="1"/>
        <v>45588</v>
      </c>
      <c r="E13" s="5">
        <f ca="1"/>
        <v>45589</v>
      </c>
      <c r="F13" s="5">
        <f ca="1"/>
        <v>45590</v>
      </c>
      <c r="G13" s="5">
        <f ca="1"/>
        <v>45591</v>
      </c>
      <c r="H13" s="5">
        <f ca="1"/>
        <v>45592</v>
      </c>
    </row>
    <row r="14" spans="1:8" ht="59.25" customHeight="1" x14ac:dyDescent="0.3">
      <c r="A14" s="1"/>
      <c r="B14" s="10" t="s">
        <v>26</v>
      </c>
      <c r="C14" s="10"/>
      <c r="D14" s="7"/>
      <c r="E14" s="7"/>
      <c r="F14" s="7"/>
      <c r="G14" s="10"/>
      <c r="H14" s="10"/>
    </row>
    <row r="15" spans="1:8" ht="24" customHeight="1" x14ac:dyDescent="0.3">
      <c r="A15" s="1"/>
      <c r="B15" s="5">
        <f t="array" aca="1" ref="B15:H15" ca="1">INDEX(calendar,ndx+4,daypattern)</f>
        <v>45593</v>
      </c>
      <c r="C15" s="5">
        <f ca="1"/>
        <v>45594</v>
      </c>
      <c r="D15" s="5">
        <f ca="1"/>
        <v>45595</v>
      </c>
      <c r="E15" s="5">
        <f ca="1"/>
        <v>45596</v>
      </c>
      <c r="F15" s="5">
        <f ca="1"/>
        <v>45597</v>
      </c>
      <c r="G15" s="5">
        <f ca="1"/>
        <v>45598</v>
      </c>
      <c r="H15" s="5">
        <f ca="1"/>
        <v>45599</v>
      </c>
    </row>
    <row r="16" spans="1:8" ht="66" x14ac:dyDescent="0.3">
      <c r="A16" s="1"/>
      <c r="B16" s="7"/>
      <c r="C16" s="10" t="s">
        <v>40</v>
      </c>
      <c r="D16" s="10" t="s">
        <v>48</v>
      </c>
      <c r="E16" s="7"/>
      <c r="F16" s="10"/>
      <c r="G16" s="10"/>
      <c r="H16" s="10"/>
    </row>
    <row r="17" spans="1:8" ht="24" customHeight="1" x14ac:dyDescent="0.3">
      <c r="A17" s="1"/>
      <c r="B17" s="5">
        <f t="array" aca="1" ref="B17:C17" ca="1">INDEX(calendar,ndx+5,daypattern)</f>
        <v>45600</v>
      </c>
      <c r="C17" s="6">
        <f ca="1"/>
        <v>45601</v>
      </c>
      <c r="D17" s="13" t="s">
        <v>0</v>
      </c>
      <c r="E17" s="18" t="s">
        <v>43</v>
      </c>
      <c r="F17" s="18"/>
      <c r="G17" s="18"/>
      <c r="H17" s="18"/>
    </row>
    <row r="18" spans="1:8" ht="59.25" customHeight="1" x14ac:dyDescent="0.3">
      <c r="A18" s="1"/>
      <c r="B18" s="10"/>
      <c r="D18" s="12"/>
      <c r="E18" s="19"/>
      <c r="F18" s="19"/>
      <c r="G18" s="19"/>
      <c r="H18" s="19"/>
    </row>
  </sheetData>
  <mergeCells count="3">
    <mergeCell ref="B2:C2"/>
    <mergeCell ref="B3:C5"/>
    <mergeCell ref="E17:H18"/>
  </mergeCells>
  <conditionalFormatting sqref="B18:C18">
    <cfRule type="expression" dxfId="14" priority="5">
      <formula>MonthToDisplayNumber&lt;&gt;MONTH(B18)</formula>
    </cfRule>
  </conditionalFormatting>
  <conditionalFormatting sqref="B13:E14">
    <cfRule type="expression" dxfId="13" priority="3">
      <formula>MonthToDisplayNumber&lt;&gt;MONTH(B13)</formula>
    </cfRule>
  </conditionalFormatting>
  <conditionalFormatting sqref="B17:E17">
    <cfRule type="expression" dxfId="12" priority="2">
      <formula>MonthToDisplayNumber&lt;&gt;MONTH(B17)</formula>
    </cfRule>
  </conditionalFormatting>
  <conditionalFormatting sqref="B7:H8 B9:E9 B10:C10 E10 B11:E11 C12:E12">
    <cfRule type="expression" dxfId="11" priority="12">
      <formula>MonthToDisplayNumber&lt;&gt;MONTH(B7)</formula>
    </cfRule>
  </conditionalFormatting>
  <conditionalFormatting sqref="B15:H16">
    <cfRule type="expression" dxfId="10" priority="1">
      <formula>MonthToDisplayNumber&lt;&gt;MONTH(B15)</formula>
    </cfRule>
  </conditionalFormatting>
  <conditionalFormatting sqref="G14:H14">
    <cfRule type="expression" dxfId="9" priority="9">
      <formula>MonthToDisplayNumber&lt;&gt;MONTH(G14)</formula>
    </cfRule>
  </conditionalFormatting>
  <dataValidations count="15">
    <dataValidation allowBlank="1" showInputMessage="1" showErrorMessage="1" prompt="Automatically determined weekday" sqref="C6:H6" xr:uid="{63E69BEA-9320-4817-8420-6F35CF9D12AC}"/>
    <dataValidation allowBlank="1" showInputMessage="1" showErrorMessage="1" prompt="This row contains the weekday names for this calendar. This cell contains the starting day of the week. To change the starting day, select new weekday from drop down list in cell H4" sqref="B6" xr:uid="{72C266DD-5C16-4CD2-A33C-DC7F97484BC5}"/>
    <dataValidation allowBlank="1" showInputMessage="1" showErrorMessage="1" prompt="This row &amp; rows 8, 10, 12, 14 &amp; 16 contain calendar days of the week. If this cell doesn’t contain the number 1, then it is a day from the previous month" sqref="B7" xr:uid="{1E4D7315-50A4-49FF-B5DA-EC28BA3542D3}"/>
    <dataValidation allowBlank="1" showInputMessage="1" showErrorMessage="1" prompt="Enter monthly notes in this cell" sqref="E17:H18" xr:uid="{62311C70-8243-4E2C-B6E4-8E28D7A0795E}"/>
    <dataValidation allowBlank="1" showInputMessage="1" showErrorMessage="1" prompt="Year in this cell is automatically updated based on year entered in cell H3. Calendar below has dates for previous &amp; next month. Enter monthly notes in cell E16" sqref="B3:C5" xr:uid="{4E5AEBC8-6B31-4679-B23C-8EE871831A6C}"/>
    <dataValidation allowBlank="1" showInputMessage="1" showErrorMessage="1" prompt="Month in this cell is automatically updated based on the year selected in cell H2. To change the month, select month from drop down list in cell H2" sqref="B2:C2" xr:uid="{10CBE2A4-7CCA-4902-A10E-B9E3391D58D0}"/>
    <dataValidation allowBlank="1" showInputMessage="1" showErrorMessage="1" prompt="Enter monthly notes in cell at right" sqref="D17" xr:uid="{87436D74-7613-4618-9AC3-CDE0778D1494}"/>
    <dataValidation allowBlank="1" showInputMessage="1" showErrorMessage="1" prompt="This row &amp; rows 9, 11, 13, 15, &amp; 17 contain cells for entering daily notes related to the calendar day in cell above. Enter monthly notes in cell E16" sqref="B8" xr:uid="{85138CAB-363F-4C27-A3E8-1C97BD9D5B1C}"/>
    <dataValidation allowBlank="1" showInputMessage="1" showErrorMessage="1" prompt="Enter year in this cell" sqref="H4" xr:uid="{775F3BA1-E209-42E9-844D-39A659EAC2A9}"/>
    <dataValidation allowBlank="1" showInputMessage="1" showErrorMessage="1" prompt="Select first day of the week in cell at right" sqref="G5" xr:uid="{B8447664-9746-4D5D-A0C7-DCE27DAB69EE}"/>
    <dataValidation allowBlank="1" showInputMessage="1" showErrorMessage="1" prompt="Enter calendar year in cell at right" sqref="G4" xr:uid="{6B5CA41C-59B8-43AE-ADC0-47CAADFF4B66}"/>
    <dataValidation allowBlank="1" showInputMessage="1" showErrorMessage="1" prompt="Select calendar month in cell at right" sqref="G3" xr:uid="{7A0EB9C8-A5C7-4477-A8CA-CE5CF14A5DCC}"/>
    <dataValidation allowBlank="1" showInputMessage="1" showErrorMessage="1" prompt="Create one-month calendar for any month of any year using this worksheet. Select month in cell H2, change year in cell H3, &amp; select starting day of the week in cell H4" sqref="A2" xr:uid="{70001BE4-F84A-45A8-9404-6631BB352B1E}"/>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CB0088A5-3BC3-442A-82C8-9EEAC738BAE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9B412D2C-00A9-489D-AD3C-5300523E388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5EFEE-5475-48B9-A11F-550D2169F1B5}">
  <sheetPr>
    <pageSetUpPr autoPageBreaks="0" fitToPage="1"/>
  </sheetPr>
  <dimension ref="A2:H18"/>
  <sheetViews>
    <sheetView showGridLines="0" zoomScaleNormal="100" workbookViewId="0">
      <selection activeCell="D10" sqref="D10"/>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NOVEMBER</v>
      </c>
      <c r="C2" s="17"/>
    </row>
    <row r="3" spans="1:8" ht="16.5" customHeight="1" x14ac:dyDescent="0.3">
      <c r="B3" s="16">
        <f ca="1">YearToDisplay</f>
        <v>2024</v>
      </c>
      <c r="C3" s="16"/>
      <c r="G3" s="2" t="s">
        <v>3</v>
      </c>
      <c r="H3" s="3" t="s">
        <v>15</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45586</v>
      </c>
      <c r="C6" s="8">
        <f ca="1"/>
        <v>45587</v>
      </c>
      <c r="D6" s="8">
        <f ca="1"/>
        <v>45588</v>
      </c>
      <c r="E6" s="8">
        <f ca="1"/>
        <v>45589</v>
      </c>
      <c r="F6" s="8">
        <f ca="1"/>
        <v>45590</v>
      </c>
      <c r="G6" s="8">
        <f ca="1"/>
        <v>45591</v>
      </c>
      <c r="H6" s="8">
        <f ca="1"/>
        <v>45592</v>
      </c>
    </row>
    <row r="7" spans="1:8" ht="24" customHeight="1" x14ac:dyDescent="0.3">
      <c r="A7" s="1"/>
      <c r="B7" s="5">
        <f t="array" aca="1" ref="B7:H7" ca="1">INDEX(calendar,ndx+0,daypattern)</f>
        <v>45593</v>
      </c>
      <c r="C7" s="5">
        <f ca="1"/>
        <v>45594</v>
      </c>
      <c r="D7" s="5">
        <f ca="1"/>
        <v>45595</v>
      </c>
      <c r="E7" s="5">
        <f ca="1"/>
        <v>45596</v>
      </c>
      <c r="F7" s="5">
        <f ca="1"/>
        <v>45597</v>
      </c>
      <c r="G7" s="5">
        <f ca="1"/>
        <v>45598</v>
      </c>
      <c r="H7" s="5">
        <f ca="1"/>
        <v>45599</v>
      </c>
    </row>
    <row r="8" spans="1:8" ht="59.25" customHeight="1" x14ac:dyDescent="0.3">
      <c r="A8" s="1"/>
      <c r="B8" s="7"/>
      <c r="C8" s="7"/>
      <c r="D8" s="10"/>
      <c r="E8" s="10"/>
      <c r="F8" s="10" t="s">
        <v>63</v>
      </c>
      <c r="G8" s="7"/>
      <c r="H8" s="7"/>
    </row>
    <row r="9" spans="1:8" ht="24" customHeight="1" x14ac:dyDescent="0.3">
      <c r="A9" s="1"/>
      <c r="B9" s="5">
        <f t="array" aca="1" ref="B9:H9" ca="1">INDEX(calendar,ndx+1,daypattern)</f>
        <v>45600</v>
      </c>
      <c r="C9" s="5">
        <f ca="1"/>
        <v>45601</v>
      </c>
      <c r="D9" s="5">
        <f ca="1"/>
        <v>45602</v>
      </c>
      <c r="E9" s="5">
        <f ca="1"/>
        <v>45603</v>
      </c>
      <c r="F9" s="5">
        <f ca="1"/>
        <v>45604</v>
      </c>
      <c r="G9" s="5">
        <f ca="1"/>
        <v>45605</v>
      </c>
      <c r="H9" s="5">
        <f ca="1"/>
        <v>45606</v>
      </c>
    </row>
    <row r="10" spans="1:8" ht="59.25" customHeight="1" x14ac:dyDescent="0.3">
      <c r="A10" s="1"/>
      <c r="B10" s="7"/>
      <c r="C10" s="7"/>
      <c r="D10" s="10" t="s">
        <v>64</v>
      </c>
      <c r="E10" s="7"/>
      <c r="F10" s="7"/>
      <c r="G10" s="7"/>
      <c r="H10" s="7"/>
    </row>
    <row r="11" spans="1:8" ht="24" customHeight="1" x14ac:dyDescent="0.3">
      <c r="A11" s="1"/>
      <c r="B11" s="5">
        <f t="array" aca="1" ref="B11:H11" ca="1">INDEX(calendar,ndx+2,daypattern)</f>
        <v>45607</v>
      </c>
      <c r="C11" s="5">
        <f ca="1"/>
        <v>45608</v>
      </c>
      <c r="D11" s="5">
        <f ca="1"/>
        <v>45609</v>
      </c>
      <c r="E11" s="5">
        <f ca="1"/>
        <v>45610</v>
      </c>
      <c r="F11" s="5">
        <f ca="1"/>
        <v>45611</v>
      </c>
      <c r="G11" s="5">
        <f ca="1"/>
        <v>45612</v>
      </c>
      <c r="H11" s="5">
        <f ca="1"/>
        <v>45613</v>
      </c>
    </row>
    <row r="12" spans="1:8" ht="59.25" customHeight="1" x14ac:dyDescent="0.3">
      <c r="A12" s="1"/>
      <c r="B12" s="10" t="s">
        <v>50</v>
      </c>
      <c r="C12" s="7"/>
      <c r="D12" s="10"/>
      <c r="E12" s="7"/>
      <c r="F12" s="10" t="s">
        <v>41</v>
      </c>
      <c r="G12" s="7"/>
      <c r="H12" s="7"/>
    </row>
    <row r="13" spans="1:8" ht="24" customHeight="1" x14ac:dyDescent="0.3">
      <c r="A13" s="1"/>
      <c r="B13" s="5">
        <f t="array" aca="1" ref="B13:H13" ca="1">INDEX(calendar,ndx+3,daypattern)</f>
        <v>45614</v>
      </c>
      <c r="C13" s="5">
        <f ca="1"/>
        <v>45615</v>
      </c>
      <c r="D13" s="5">
        <f ca="1"/>
        <v>45616</v>
      </c>
      <c r="E13" s="5">
        <f ca="1"/>
        <v>45617</v>
      </c>
      <c r="F13" s="5">
        <f ca="1"/>
        <v>45618</v>
      </c>
      <c r="G13" s="5">
        <f ca="1"/>
        <v>45619</v>
      </c>
      <c r="H13" s="5">
        <f ca="1"/>
        <v>45620</v>
      </c>
    </row>
    <row r="14" spans="1:8" ht="59.25" customHeight="1" x14ac:dyDescent="0.3">
      <c r="A14" s="1"/>
      <c r="B14" s="10"/>
      <c r="C14" s="10"/>
      <c r="D14" s="10" t="s">
        <v>25</v>
      </c>
      <c r="E14" s="7"/>
      <c r="F14" s="10" t="s">
        <v>42</v>
      </c>
      <c r="G14" s="7"/>
      <c r="H14" s="7"/>
    </row>
    <row r="15" spans="1:8" ht="24" customHeight="1" x14ac:dyDescent="0.3">
      <c r="A15" s="1"/>
      <c r="B15" s="5">
        <f t="array" aca="1" ref="B15:H15" ca="1">INDEX(calendar,ndx+4,daypattern)</f>
        <v>45621</v>
      </c>
      <c r="C15" s="5">
        <f ca="1"/>
        <v>45622</v>
      </c>
      <c r="D15" s="5">
        <f ca="1"/>
        <v>45623</v>
      </c>
      <c r="E15" s="5">
        <f ca="1"/>
        <v>45624</v>
      </c>
      <c r="F15" s="5">
        <f ca="1"/>
        <v>45625</v>
      </c>
      <c r="G15" s="5">
        <f ca="1"/>
        <v>45626</v>
      </c>
      <c r="H15" s="5">
        <f ca="1"/>
        <v>45627</v>
      </c>
    </row>
    <row r="16" spans="1:8" ht="59.25" customHeight="1" x14ac:dyDescent="0.3">
      <c r="A16" s="1"/>
      <c r="B16" s="7"/>
      <c r="C16" s="10"/>
      <c r="D16" s="10"/>
      <c r="E16" s="10" t="s">
        <v>49</v>
      </c>
      <c r="F16" s="10"/>
      <c r="G16" s="9"/>
      <c r="H16" s="7"/>
    </row>
    <row r="17" spans="1:8" ht="24" customHeight="1" x14ac:dyDescent="0.3">
      <c r="A17" s="1"/>
      <c r="B17" s="5">
        <f t="array" aca="1" ref="B17:C17" ca="1">INDEX(calendar,ndx+5,daypattern)</f>
        <v>45628</v>
      </c>
      <c r="C17" s="6">
        <f ca="1"/>
        <v>45629</v>
      </c>
      <c r="D17" s="13" t="s">
        <v>0</v>
      </c>
      <c r="E17" s="18" t="s">
        <v>43</v>
      </c>
      <c r="F17" s="18"/>
      <c r="G17" s="18"/>
      <c r="H17" s="18"/>
    </row>
    <row r="18" spans="1:8" ht="59.25" customHeight="1" x14ac:dyDescent="0.3">
      <c r="A18" s="1"/>
      <c r="D18" s="12"/>
      <c r="E18" s="19"/>
      <c r="F18" s="19"/>
      <c r="G18" s="19"/>
      <c r="H18" s="19"/>
    </row>
  </sheetData>
  <mergeCells count="3">
    <mergeCell ref="B2:C2"/>
    <mergeCell ref="B3:C5"/>
    <mergeCell ref="E17:H18"/>
  </mergeCells>
  <conditionalFormatting sqref="B9:E14">
    <cfRule type="expression" dxfId="8" priority="4">
      <formula>MonthToDisplayNumber&lt;&gt;MONTH(B9)</formula>
    </cfRule>
  </conditionalFormatting>
  <conditionalFormatting sqref="B7:H8">
    <cfRule type="expression" dxfId="7" priority="1">
      <formula>MonthToDisplayNumber&lt;&gt;MONTH(B7)</formula>
    </cfRule>
  </conditionalFormatting>
  <conditionalFormatting sqref="B15:H16 B17:C18">
    <cfRule type="expression" dxfId="6" priority="5">
      <formula>MonthToDisplayNumber&lt;&gt;MONTH(B15)</formula>
    </cfRule>
  </conditionalFormatting>
  <conditionalFormatting sqref="D17:E17">
    <cfRule type="expression" dxfId="5" priority="3">
      <formula>MonthToDisplayNumber&lt;&gt;MONTH(D17)</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A177137C-EAAE-4C84-9465-17EE98694840}"/>
    <dataValidation allowBlank="1" showInputMessage="1" showErrorMessage="1" prompt="Automatically determined weekday" sqref="C6:H6" xr:uid="{BD0623E6-01F0-4E49-94D8-F1761AA91B96}"/>
    <dataValidation allowBlank="1" showInputMessage="1" showErrorMessage="1" prompt="This row &amp; rows 8, 10, 12, 14 &amp; 16 contain calendar days of the week. If this cell doesn’t contain the number 1, then it is a day from the previous month" sqref="B7" xr:uid="{3897E9C4-AE40-4AB1-B35B-29B4905C2E6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94DE7F6-5BBD-45FE-BED6-5CC1930CD39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0082D13-C3D3-4110-B961-DDC1DAD6EC1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FDE65AB-7EC6-466A-BF16-8627EF6E9C0A}"/>
    <dataValidation allowBlank="1" showInputMessage="1" showErrorMessage="1" prompt="Select calendar month in cell at right" sqref="G3" xr:uid="{CCCC7F0F-9CEB-43B6-81FF-9C021271A5D4}"/>
    <dataValidation allowBlank="1" showInputMessage="1" showErrorMessage="1" prompt="Enter calendar year in cell at right" sqref="G4" xr:uid="{C67F6B40-B4AB-49A2-94BA-A4CFE7BB820A}"/>
    <dataValidation allowBlank="1" showInputMessage="1" showErrorMessage="1" prompt="Select first day of the week in cell at right" sqref="G5" xr:uid="{09E13567-F75E-49AA-B7F4-DC3A22D596EB}"/>
    <dataValidation allowBlank="1" showInputMessage="1" showErrorMessage="1" prompt="Enter year in this cell" sqref="H4" xr:uid="{823BC58E-C5EC-4F7A-9A57-9F5D264C1E0E}"/>
    <dataValidation allowBlank="1" showInputMessage="1" showErrorMessage="1" prompt="This row &amp; rows 9, 11, 13, 15, &amp; 17 contain cells for entering daily notes related to the calendar day in cell above. Enter monthly notes in cell E16" sqref="B8" xr:uid="{5F96369E-197C-464E-BE10-F1A5A4060F33}"/>
    <dataValidation allowBlank="1" showInputMessage="1" showErrorMessage="1" prompt="Enter monthly notes in cell at right" sqref="D17" xr:uid="{5435110D-18E1-44DB-8D6E-CD9D94F1EB5A}"/>
    <dataValidation allowBlank="1" showInputMessage="1" showErrorMessage="1" prompt="Month in this cell is automatically updated based on the year selected in cell H2. To change the month, select month from drop down list in cell H2" sqref="B2:C2" xr:uid="{E7412C72-0927-4925-92BA-43196E1FB362}"/>
    <dataValidation allowBlank="1" showInputMessage="1" showErrorMessage="1" prompt="Year in this cell is automatically updated based on year entered in cell H3. Calendar below has dates for previous &amp; next month. Enter monthly notes in cell E16" sqref="B3:C5" xr:uid="{37034FDA-D409-4920-AFA3-D852B618BCC7}"/>
    <dataValidation allowBlank="1" showInputMessage="1" showErrorMessage="1" prompt="Enter monthly notes in this cell" sqref="E17:H18" xr:uid="{3681F768-D054-4295-A9EC-348E81A24CF5}"/>
  </dataValidations>
  <printOptions horizontalCentered="1" verticalCentered="1"/>
  <pageMargins left="0.45" right="0.45" top="0.4" bottom="0.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E954-74AB-4CBC-B49A-34AB16D9C44A}">
  <sheetPr>
    <pageSetUpPr autoPageBreaks="0" fitToPage="1"/>
  </sheetPr>
  <dimension ref="A2:H18"/>
  <sheetViews>
    <sheetView showGridLines="0" zoomScaleNormal="100" workbookViewId="0">
      <selection activeCell="B10" sqref="B10"/>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DECEMBER</v>
      </c>
      <c r="C2" s="17"/>
    </row>
    <row r="3" spans="1:8" ht="16.5" customHeight="1" x14ac:dyDescent="0.3">
      <c r="B3" s="16">
        <f ca="1">YearToDisplay</f>
        <v>2024</v>
      </c>
      <c r="C3" s="16"/>
      <c r="G3" s="2" t="s">
        <v>3</v>
      </c>
      <c r="H3" s="3" t="s">
        <v>16</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45621</v>
      </c>
      <c r="C6" s="8">
        <f ca="1"/>
        <v>45622</v>
      </c>
      <c r="D6" s="8">
        <f ca="1"/>
        <v>45623</v>
      </c>
      <c r="E6" s="8">
        <f ca="1"/>
        <v>45624</v>
      </c>
      <c r="F6" s="8">
        <f ca="1"/>
        <v>45625</v>
      </c>
      <c r="G6" s="8">
        <f ca="1"/>
        <v>45626</v>
      </c>
      <c r="H6" s="8">
        <f ca="1"/>
        <v>45627</v>
      </c>
    </row>
    <row r="7" spans="1:8" ht="24" customHeight="1" x14ac:dyDescent="0.3">
      <c r="A7" s="1"/>
      <c r="B7" s="5">
        <f t="array" aca="1" ref="B7:H7" ca="1">INDEX(calendar,ndx+0,daypattern)</f>
        <v>45621</v>
      </c>
      <c r="C7" s="5">
        <f ca="1"/>
        <v>45622</v>
      </c>
      <c r="D7" s="5">
        <f ca="1"/>
        <v>45623</v>
      </c>
      <c r="E7" s="5">
        <f ca="1"/>
        <v>45624</v>
      </c>
      <c r="F7" s="5">
        <f ca="1"/>
        <v>45625</v>
      </c>
      <c r="G7" s="5">
        <f ca="1"/>
        <v>45626</v>
      </c>
      <c r="H7" s="5">
        <f ca="1"/>
        <v>45627</v>
      </c>
    </row>
    <row r="8" spans="1:8" ht="59.25" customHeight="1" x14ac:dyDescent="0.3">
      <c r="A8" s="1"/>
      <c r="B8" s="7"/>
      <c r="C8" s="7"/>
      <c r="D8" s="7"/>
      <c r="E8" s="7"/>
      <c r="F8" s="10"/>
      <c r="G8" s="10"/>
      <c r="H8" s="7"/>
    </row>
    <row r="9" spans="1:8" ht="24" customHeight="1" x14ac:dyDescent="0.3">
      <c r="A9" s="1"/>
      <c r="B9" s="5">
        <f t="array" aca="1" ref="B9:H9" ca="1">INDEX(calendar,ndx+1,daypattern)</f>
        <v>45628</v>
      </c>
      <c r="C9" s="5">
        <f ca="1"/>
        <v>45629</v>
      </c>
      <c r="D9" s="5">
        <f ca="1"/>
        <v>45630</v>
      </c>
      <c r="E9" s="5">
        <f ca="1"/>
        <v>45631</v>
      </c>
      <c r="F9" s="5">
        <f ca="1"/>
        <v>45632</v>
      </c>
      <c r="G9" s="5">
        <f ca="1"/>
        <v>45633</v>
      </c>
      <c r="H9" s="5">
        <f ca="1"/>
        <v>45634</v>
      </c>
    </row>
    <row r="10" spans="1:8" ht="59.25" customHeight="1" x14ac:dyDescent="0.3">
      <c r="A10" s="1"/>
      <c r="B10" s="10" t="s">
        <v>49</v>
      </c>
      <c r="C10" s="7"/>
      <c r="D10" s="7"/>
      <c r="E10" s="10"/>
      <c r="F10" s="10"/>
      <c r="G10" s="10"/>
      <c r="H10" s="7"/>
    </row>
    <row r="11" spans="1:8" ht="24" customHeight="1" x14ac:dyDescent="0.3">
      <c r="A11" s="1"/>
      <c r="B11" s="5">
        <f t="array" aca="1" ref="B11:H11" ca="1">INDEX(calendar,ndx+2,daypattern)</f>
        <v>45635</v>
      </c>
      <c r="C11" s="5">
        <f ca="1"/>
        <v>45636</v>
      </c>
      <c r="D11" s="5">
        <f ca="1"/>
        <v>45637</v>
      </c>
      <c r="E11" s="5">
        <f ca="1"/>
        <v>45638</v>
      </c>
      <c r="F11" s="5">
        <f ca="1"/>
        <v>45639</v>
      </c>
      <c r="G11" s="5">
        <f ca="1"/>
        <v>45640</v>
      </c>
      <c r="H11" s="5">
        <f ca="1"/>
        <v>45641</v>
      </c>
    </row>
    <row r="12" spans="1:8" ht="59.25" customHeight="1" x14ac:dyDescent="0.3">
      <c r="A12" s="1"/>
      <c r="B12" s="10" t="s">
        <v>32</v>
      </c>
      <c r="C12" s="7"/>
      <c r="D12" s="10" t="s">
        <v>31</v>
      </c>
      <c r="E12" s="7"/>
      <c r="F12" s="7"/>
      <c r="G12" s="7"/>
      <c r="H12" s="7"/>
    </row>
    <row r="13" spans="1:8" ht="24" customHeight="1" x14ac:dyDescent="0.3">
      <c r="A13" s="1"/>
      <c r="B13" s="5">
        <f t="array" aca="1" ref="B13:H13" ca="1">INDEX(calendar,ndx+3,daypattern)</f>
        <v>45642</v>
      </c>
      <c r="C13" s="5">
        <f ca="1"/>
        <v>45643</v>
      </c>
      <c r="D13" s="5">
        <f ca="1"/>
        <v>45644</v>
      </c>
      <c r="E13" s="5">
        <f ca="1"/>
        <v>45645</v>
      </c>
      <c r="F13" s="5">
        <f ca="1"/>
        <v>45646</v>
      </c>
      <c r="G13" s="5">
        <f ca="1"/>
        <v>45647</v>
      </c>
      <c r="H13" s="5">
        <f ca="1"/>
        <v>45648</v>
      </c>
    </row>
    <row r="14" spans="1:8" ht="59.25" customHeight="1" x14ac:dyDescent="0.3">
      <c r="A14" s="1"/>
      <c r="B14" s="7"/>
      <c r="C14" s="7"/>
      <c r="D14" s="7"/>
      <c r="E14" s="7"/>
      <c r="F14" s="7"/>
      <c r="G14" s="7"/>
      <c r="H14" s="7"/>
    </row>
    <row r="15" spans="1:8" ht="24" customHeight="1" x14ac:dyDescent="0.3">
      <c r="A15" s="1"/>
      <c r="B15" s="5">
        <f t="array" aca="1" ref="B15:H15" ca="1">INDEX(calendar,ndx+4,daypattern)</f>
        <v>45649</v>
      </c>
      <c r="C15" s="5">
        <f ca="1"/>
        <v>45650</v>
      </c>
      <c r="D15" s="5">
        <f ca="1"/>
        <v>45651</v>
      </c>
      <c r="E15" s="5">
        <f ca="1"/>
        <v>45652</v>
      </c>
      <c r="F15" s="5">
        <f ca="1"/>
        <v>45653</v>
      </c>
      <c r="G15" s="5">
        <f ca="1"/>
        <v>45654</v>
      </c>
      <c r="H15" s="5">
        <f ca="1"/>
        <v>45655</v>
      </c>
    </row>
    <row r="16" spans="1:8" ht="59.25" customHeight="1" x14ac:dyDescent="0.3">
      <c r="A16" s="1"/>
      <c r="B16" s="7"/>
      <c r="C16" s="7"/>
      <c r="D16" s="7"/>
      <c r="E16" s="10"/>
      <c r="F16" s="10"/>
      <c r="G16" s="9"/>
      <c r="H16" s="7"/>
    </row>
    <row r="17" spans="1:8" ht="24" customHeight="1" x14ac:dyDescent="0.3">
      <c r="A17" s="1"/>
      <c r="B17" s="5">
        <f t="array" aca="1" ref="B17:C17" ca="1">INDEX(calendar,ndx+5,daypattern)</f>
        <v>45656</v>
      </c>
      <c r="C17" s="6">
        <f ca="1"/>
        <v>45657</v>
      </c>
      <c r="D17" s="13" t="s">
        <v>0</v>
      </c>
      <c r="E17" s="18" t="s">
        <v>43</v>
      </c>
      <c r="F17" s="18"/>
      <c r="G17" s="18"/>
      <c r="H17" s="18"/>
    </row>
    <row r="18" spans="1:8" ht="59.25" customHeight="1" x14ac:dyDescent="0.3">
      <c r="A18" s="1"/>
      <c r="B18" s="10" t="s">
        <v>19</v>
      </c>
      <c r="D18" s="12"/>
      <c r="E18" s="19"/>
      <c r="F18" s="19"/>
      <c r="G18" s="19"/>
      <c r="H18" s="19"/>
    </row>
  </sheetData>
  <mergeCells count="3">
    <mergeCell ref="B2:C2"/>
    <mergeCell ref="B3:C5"/>
    <mergeCell ref="E17:H18"/>
  </mergeCells>
  <conditionalFormatting sqref="B9:E9">
    <cfRule type="expression" dxfId="4" priority="6">
      <formula>MonthToDisplayNumber&lt;&gt;MONTH(B9)</formula>
    </cfRule>
  </conditionalFormatting>
  <conditionalFormatting sqref="B11:E14">
    <cfRule type="expression" dxfId="3" priority="3">
      <formula>MonthToDisplayNumber&lt;&gt;MONTH(B11)</formula>
    </cfRule>
  </conditionalFormatting>
  <conditionalFormatting sqref="B10:G10">
    <cfRule type="expression" dxfId="2" priority="1">
      <formula>MonthToDisplayNumber&lt;&gt;MONTH(B10)</formula>
    </cfRule>
  </conditionalFormatting>
  <conditionalFormatting sqref="B7:H8 B15:H16 B17:C18">
    <cfRule type="expression" dxfId="1" priority="7">
      <formula>MonthToDisplayNumber&lt;&gt;MONTH(B7)</formula>
    </cfRule>
  </conditionalFormatting>
  <conditionalFormatting sqref="D17:E17">
    <cfRule type="expression" dxfId="0" priority="2">
      <formula>MonthToDisplayNumber&lt;&gt;MONTH(D17)</formula>
    </cfRule>
  </conditionalFormatting>
  <dataValidations count="15">
    <dataValidation allowBlank="1" showInputMessage="1" showErrorMessage="1" prompt="Automatically determined weekday" sqref="C6:H6" xr:uid="{241B160E-76BE-48AC-A6DB-31B02DD13E12}"/>
    <dataValidation allowBlank="1" showInputMessage="1" showErrorMessage="1" prompt="This row contains the weekday names for this calendar. This cell contains the starting day of the week. To change the starting day, select new weekday from drop down list in cell H4" sqref="B6" xr:uid="{FF4F41CE-7893-4841-B676-D36CD3AC98B9}"/>
    <dataValidation allowBlank="1" showInputMessage="1" showErrorMessage="1" prompt="This row &amp; rows 8, 10, 12, 14 &amp; 16 contain calendar days of the week. If this cell doesn’t contain the number 1, then it is a day from the previous month" sqref="B7" xr:uid="{0D7B4155-88CF-480C-9660-2E4B6670F1EE}"/>
    <dataValidation allowBlank="1" showInputMessage="1" showErrorMessage="1" prompt="Enter monthly notes in this cell" sqref="E17:H18" xr:uid="{1637153D-6442-4913-BAA9-0CF6CABCDC07}"/>
    <dataValidation allowBlank="1" showInputMessage="1" showErrorMessage="1" prompt="Year in this cell is automatically updated based on year entered in cell H3. Calendar below has dates for previous &amp; next month. Enter monthly notes in cell E16" sqref="B3:C5" xr:uid="{F8C6450D-A27C-4257-BB5A-63DEFAC3A092}"/>
    <dataValidation allowBlank="1" showInputMessage="1" showErrorMessage="1" prompt="Month in this cell is automatically updated based on the year selected in cell H2. To change the month, select month from drop down list in cell H2" sqref="B2:C2" xr:uid="{AFE0F988-3A0C-42E1-A832-C3A867EB859B}"/>
    <dataValidation allowBlank="1" showInputMessage="1" showErrorMessage="1" prompt="Enter monthly notes in cell at right" sqref="D17" xr:uid="{1034AD6F-C3F6-486D-ABFD-46C1826BC463}"/>
    <dataValidation allowBlank="1" showInputMessage="1" showErrorMessage="1" prompt="This row &amp; rows 9, 11, 13, 15, &amp; 17 contain cells for entering daily notes related to the calendar day in cell above. Enter monthly notes in cell E16" sqref="B8" xr:uid="{80C53714-2FBC-4653-B6C0-02F8A0FD29C2}"/>
    <dataValidation allowBlank="1" showInputMessage="1" showErrorMessage="1" prompt="Enter year in this cell" sqref="H4" xr:uid="{E28D7339-8DA5-447C-9277-5C78784BB5D5}"/>
    <dataValidation allowBlank="1" showInputMessage="1" showErrorMessage="1" prompt="Select first day of the week in cell at right" sqref="G5" xr:uid="{EAB402F9-F859-4D40-8B1C-1D378086FED2}"/>
    <dataValidation allowBlank="1" showInputMessage="1" showErrorMessage="1" prompt="Enter calendar year in cell at right" sqref="G4" xr:uid="{A12CA800-390A-4325-A75A-0E654B848773}"/>
    <dataValidation allowBlank="1" showInputMessage="1" showErrorMessage="1" prompt="Select calendar month in cell at right" sqref="G3" xr:uid="{B16068B3-30FF-4036-AC2B-22B0D1AE9454}"/>
    <dataValidation allowBlank="1" showInputMessage="1" showErrorMessage="1" prompt="Create one-month calendar for any month of any year using this worksheet. Select month in cell H2, change year in cell H3, &amp; select starting day of the week in cell H4" sqref="A2" xr:uid="{43DF0778-9E93-4540-AE0C-711001DC0E29}"/>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60FC75DA-FDBA-4CBA-88A4-BF11C9F3EB4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2AEB916-118D-4D36-BC93-F72665F1343D}">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0957C-9BF5-459E-A33E-E4DD33403D90}">
  <sheetPr>
    <pageSetUpPr autoPageBreaks="0" fitToPage="1"/>
  </sheetPr>
  <dimension ref="A2:H18"/>
  <sheetViews>
    <sheetView showGridLines="0" zoomScaleNormal="100" workbookViewId="0">
      <selection activeCell="C10" sqref="C10"/>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FEBRUARY</v>
      </c>
      <c r="C2" s="17"/>
    </row>
    <row r="3" spans="1:8" ht="16.5" customHeight="1" x14ac:dyDescent="0.3">
      <c r="B3" s="16">
        <f ca="1">YearToDisplay</f>
        <v>2024</v>
      </c>
      <c r="C3" s="16"/>
      <c r="G3" s="2" t="s">
        <v>3</v>
      </c>
      <c r="H3" s="3" t="s">
        <v>6</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45313</v>
      </c>
      <c r="C6" s="8">
        <f ca="1"/>
        <v>45314</v>
      </c>
      <c r="D6" s="8">
        <f ca="1"/>
        <v>45315</v>
      </c>
      <c r="E6" s="8">
        <f ca="1"/>
        <v>45316</v>
      </c>
      <c r="F6" s="8">
        <f ca="1"/>
        <v>45317</v>
      </c>
      <c r="G6" s="8">
        <f ca="1"/>
        <v>45318</v>
      </c>
      <c r="H6" s="8">
        <f ca="1"/>
        <v>45319</v>
      </c>
    </row>
    <row r="7" spans="1:8" ht="24" customHeight="1" x14ac:dyDescent="0.3">
      <c r="A7" s="1"/>
      <c r="B7" s="5">
        <f t="array" aca="1" ref="B7:H7" ca="1">INDEX(calendar,ndx+0,daypattern)</f>
        <v>45320</v>
      </c>
      <c r="C7" s="5">
        <f ca="1"/>
        <v>45321</v>
      </c>
      <c r="D7" s="5">
        <f ca="1"/>
        <v>45322</v>
      </c>
      <c r="E7" s="5">
        <f ca="1"/>
        <v>45323</v>
      </c>
      <c r="F7" s="5">
        <f ca="1"/>
        <v>45324</v>
      </c>
      <c r="G7" s="5">
        <f ca="1"/>
        <v>45325</v>
      </c>
      <c r="H7" s="5">
        <f ca="1"/>
        <v>45326</v>
      </c>
    </row>
    <row r="8" spans="1:8" ht="59.25" customHeight="1" x14ac:dyDescent="0.3">
      <c r="A8" s="1"/>
      <c r="B8" s="7"/>
      <c r="C8" s="7"/>
      <c r="D8" s="10"/>
      <c r="E8" s="10" t="s">
        <v>59</v>
      </c>
      <c r="F8" s="10"/>
      <c r="G8" s="7"/>
      <c r="H8" s="7"/>
    </row>
    <row r="9" spans="1:8" ht="24" customHeight="1" x14ac:dyDescent="0.3">
      <c r="A9" s="1"/>
      <c r="B9" s="5">
        <f t="array" aca="1" ref="B9:H9" ca="1">INDEX(calendar,ndx+1,daypattern)</f>
        <v>45327</v>
      </c>
      <c r="C9" s="5">
        <f ca="1"/>
        <v>45328</v>
      </c>
      <c r="D9" s="5">
        <f ca="1"/>
        <v>45329</v>
      </c>
      <c r="E9" s="5">
        <f ca="1"/>
        <v>45330</v>
      </c>
      <c r="F9" s="5">
        <f ca="1"/>
        <v>45331</v>
      </c>
      <c r="G9" s="5">
        <f ca="1"/>
        <v>45332</v>
      </c>
      <c r="H9" s="5">
        <f ca="1"/>
        <v>45333</v>
      </c>
    </row>
    <row r="10" spans="1:8" ht="59.25" customHeight="1" x14ac:dyDescent="0.3">
      <c r="A10" s="1"/>
      <c r="B10" s="10"/>
      <c r="C10" s="10" t="s">
        <v>60</v>
      </c>
      <c r="D10" s="7"/>
      <c r="E10" s="7"/>
      <c r="F10" s="7"/>
      <c r="G10" s="7"/>
      <c r="H10" s="7"/>
    </row>
    <row r="11" spans="1:8" ht="24" customHeight="1" x14ac:dyDescent="0.3">
      <c r="A11" s="1"/>
      <c r="B11" s="5">
        <f t="array" aca="1" ref="B11:H11" ca="1">INDEX(calendar,ndx+2,daypattern)</f>
        <v>45334</v>
      </c>
      <c r="C11" s="5">
        <f ca="1"/>
        <v>45335</v>
      </c>
      <c r="D11" s="5">
        <f ca="1"/>
        <v>45336</v>
      </c>
      <c r="E11" s="5">
        <f ca="1"/>
        <v>45337</v>
      </c>
      <c r="F11" s="5">
        <f ca="1"/>
        <v>45338</v>
      </c>
      <c r="G11" s="5">
        <f ca="1"/>
        <v>45339</v>
      </c>
      <c r="H11" s="5">
        <f ca="1"/>
        <v>45340</v>
      </c>
    </row>
    <row r="12" spans="1:8" ht="59.25" customHeight="1" x14ac:dyDescent="0.3">
      <c r="A12" s="1"/>
      <c r="B12" s="10" t="s">
        <v>53</v>
      </c>
      <c r="C12" s="10"/>
      <c r="D12" s="7"/>
      <c r="E12" s="7"/>
      <c r="F12" s="7"/>
      <c r="G12" s="7"/>
      <c r="H12" s="7"/>
    </row>
    <row r="13" spans="1:8" ht="24" customHeight="1" x14ac:dyDescent="0.3">
      <c r="A13" s="1"/>
      <c r="B13" s="5">
        <f t="array" aca="1" ref="B13:H13" ca="1">INDEX(calendar,ndx+3,daypattern)</f>
        <v>45341</v>
      </c>
      <c r="C13" s="5">
        <f ca="1"/>
        <v>45342</v>
      </c>
      <c r="D13" s="5">
        <f ca="1"/>
        <v>45343</v>
      </c>
      <c r="E13" s="5">
        <f ca="1"/>
        <v>45344</v>
      </c>
      <c r="F13" s="5">
        <f ca="1"/>
        <v>45345</v>
      </c>
      <c r="G13" s="5">
        <f ca="1"/>
        <v>45346</v>
      </c>
      <c r="H13" s="5">
        <f ca="1"/>
        <v>45347</v>
      </c>
    </row>
    <row r="14" spans="1:8" ht="59.25" customHeight="1" x14ac:dyDescent="0.3">
      <c r="A14" s="1"/>
      <c r="B14" s="10" t="s">
        <v>54</v>
      </c>
      <c r="C14" s="7"/>
      <c r="D14" s="7"/>
      <c r="E14" s="7"/>
      <c r="F14" s="7"/>
      <c r="G14" s="7"/>
      <c r="H14" s="10"/>
    </row>
    <row r="15" spans="1:8" ht="24" customHeight="1" x14ac:dyDescent="0.3">
      <c r="A15" s="1"/>
      <c r="B15" s="5">
        <f t="array" aca="1" ref="B15:H15" ca="1">INDEX(calendar,ndx+4,daypattern)</f>
        <v>45348</v>
      </c>
      <c r="C15" s="5">
        <f ca="1"/>
        <v>45349</v>
      </c>
      <c r="D15" s="5">
        <f ca="1"/>
        <v>45350</v>
      </c>
      <c r="E15" s="5">
        <f ca="1"/>
        <v>45351</v>
      </c>
      <c r="F15" s="5">
        <f ca="1"/>
        <v>45352</v>
      </c>
      <c r="G15" s="5">
        <f ca="1"/>
        <v>45353</v>
      </c>
      <c r="H15" s="5">
        <f ca="1"/>
        <v>45354</v>
      </c>
    </row>
    <row r="16" spans="1:8" ht="59.25" customHeight="1" x14ac:dyDescent="0.3">
      <c r="A16" s="1"/>
      <c r="B16" s="7"/>
      <c r="C16" s="10"/>
      <c r="D16" s="7"/>
      <c r="E16" s="7"/>
      <c r="F16" s="10"/>
      <c r="G16" s="9"/>
      <c r="H16" s="7"/>
    </row>
    <row r="17" spans="1:8" ht="24" customHeight="1" x14ac:dyDescent="0.3">
      <c r="A17" s="1"/>
      <c r="B17" s="5">
        <f t="array" aca="1" ref="B17:C17" ca="1">INDEX(calendar,ndx+5,daypattern)</f>
        <v>45355</v>
      </c>
      <c r="C17" s="6">
        <f ca="1"/>
        <v>45356</v>
      </c>
      <c r="D17" s="13" t="s">
        <v>0</v>
      </c>
      <c r="E17" s="18" t="s">
        <v>43</v>
      </c>
      <c r="F17" s="18"/>
      <c r="G17" s="18"/>
      <c r="H17" s="18"/>
    </row>
    <row r="18" spans="1:8" ht="59.25" customHeight="1" x14ac:dyDescent="0.3">
      <c r="A18" s="1"/>
      <c r="D18" s="12"/>
      <c r="E18" s="19"/>
      <c r="F18" s="19"/>
      <c r="G18" s="19"/>
      <c r="H18" s="19"/>
    </row>
  </sheetData>
  <mergeCells count="3">
    <mergeCell ref="B2:C2"/>
    <mergeCell ref="B3:C5"/>
    <mergeCell ref="E17:H18"/>
  </mergeCells>
  <conditionalFormatting sqref="B9:E14">
    <cfRule type="expression" dxfId="53" priority="3">
      <formula>MonthToDisplayNumber&lt;&gt;MONTH(B9)</formula>
    </cfRule>
  </conditionalFormatting>
  <conditionalFormatting sqref="B7:H8">
    <cfRule type="expression" dxfId="52" priority="2">
      <formula>MonthToDisplayNumber&lt;&gt;MONTH(B7)</formula>
    </cfRule>
  </conditionalFormatting>
  <conditionalFormatting sqref="B15:H15 B16 D16:H16 B17:C18">
    <cfRule type="expression" dxfId="51" priority="5">
      <formula>MonthToDisplayNumber&lt;&gt;MONTH(B15)</formula>
    </cfRule>
  </conditionalFormatting>
  <conditionalFormatting sqref="D17:E17">
    <cfRule type="expression" dxfId="50" priority="1">
      <formula>MonthToDisplayNumber&lt;&gt;MONTH(D17)</formula>
    </cfRule>
  </conditionalFormatting>
  <dataValidations count="15">
    <dataValidation allowBlank="1" showInputMessage="1" showErrorMessage="1" prompt="Automatically determined weekday" sqref="C6:H6" xr:uid="{0A37DEB4-42EF-4703-818D-3E8E1CC85D15}"/>
    <dataValidation allowBlank="1" showInputMessage="1" showErrorMessage="1" prompt="This row contains the weekday names for this calendar. This cell contains the starting day of the week. To change the starting day, select new weekday from drop down list in cell H4" sqref="B6" xr:uid="{A8CD7CC8-E723-45BC-A43D-2AD54595B4AE}"/>
    <dataValidation allowBlank="1" showInputMessage="1" showErrorMessage="1" prompt="This row &amp; rows 8, 10, 12, 14 &amp; 16 contain calendar days of the week. If this cell doesn’t contain the number 1, then it is a day from the previous month" sqref="B7" xr:uid="{C15C3963-735E-43BA-949E-33897FF05D97}"/>
    <dataValidation allowBlank="1" showInputMessage="1" showErrorMessage="1" prompt="Enter monthly notes in this cell" sqref="E17:H18" xr:uid="{D1486CE6-3C59-4FD5-B02A-194ECEA18747}"/>
    <dataValidation allowBlank="1" showInputMessage="1" showErrorMessage="1" prompt="Year in this cell is automatically updated based on year entered in cell H3. Calendar below has dates for previous &amp; next month. Enter monthly notes in cell E16" sqref="B3:C5" xr:uid="{1BCD104B-4475-4B39-BDA5-B128C8D6B297}"/>
    <dataValidation allowBlank="1" showInputMessage="1" showErrorMessage="1" prompt="Month in this cell is automatically updated based on the year selected in cell H2. To change the month, select month from drop down list in cell H2" sqref="B2:C2" xr:uid="{9DD29035-3E40-4F4B-9FBF-709137875F10}"/>
    <dataValidation allowBlank="1" showInputMessage="1" showErrorMessage="1" prompt="Enter monthly notes in cell at right" sqref="D17" xr:uid="{B2C0AE64-65FB-4F0C-977E-87507DF63E31}"/>
    <dataValidation allowBlank="1" showInputMessage="1" showErrorMessage="1" prompt="This row &amp; rows 9, 11, 13, 15, &amp; 17 contain cells for entering daily notes related to the calendar day in cell above. Enter monthly notes in cell E16" sqref="B8" xr:uid="{7F3A8A9A-EB06-4DBD-A675-16FBC08C5869}"/>
    <dataValidation allowBlank="1" showInputMessage="1" showErrorMessage="1" prompt="Enter year in this cell" sqref="H4" xr:uid="{581C16B7-FA68-4563-A03E-2B435010263A}"/>
    <dataValidation allowBlank="1" showInputMessage="1" showErrorMessage="1" prompt="Select first day of the week in cell at right" sqref="G5" xr:uid="{425AA8EB-7E9A-43FB-B12D-47E4D30D83C2}"/>
    <dataValidation allowBlank="1" showInputMessage="1" showErrorMessage="1" prompt="Enter calendar year in cell at right" sqref="G4" xr:uid="{9C73A59B-D74C-4BE2-AE6E-B5BCD490B885}"/>
    <dataValidation allowBlank="1" showInputMessage="1" showErrorMessage="1" prompt="Select calendar month in cell at right" sqref="G3" xr:uid="{A8C27408-274A-441B-AC24-1B3FCB4EF42A}"/>
    <dataValidation allowBlank="1" showInputMessage="1" showErrorMessage="1" prompt="Create one-month calendar for any month of any year using this worksheet. Select month in cell H2, change year in cell H3, &amp; select starting day of the week in cell H4" sqref="A2" xr:uid="{0CDBADFC-A224-4B23-9CAE-6EB5574BB3CF}"/>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E2863B3-7845-4C9D-AABD-DF2E21D01BAA}">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42B574C-58DE-410B-AEC1-A5D9DCE62EF4}">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F2DB1-3722-4C4D-9317-B8FC70E95587}">
  <sheetPr>
    <pageSetUpPr autoPageBreaks="0" fitToPage="1"/>
  </sheetPr>
  <dimension ref="A2:H18"/>
  <sheetViews>
    <sheetView showGridLines="0" zoomScaleNormal="100" workbookViewId="0">
      <selection activeCell="F8" sqref="F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MARCH</v>
      </c>
      <c r="C2" s="17"/>
    </row>
    <row r="3" spans="1:8" ht="16.5" customHeight="1" x14ac:dyDescent="0.3">
      <c r="B3" s="16">
        <f ca="1">YearToDisplay</f>
        <v>2024</v>
      </c>
      <c r="C3" s="16"/>
      <c r="G3" s="2" t="s">
        <v>3</v>
      </c>
      <c r="H3" s="3" t="s">
        <v>8</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45341</v>
      </c>
      <c r="C6" s="8">
        <f ca="1"/>
        <v>45342</v>
      </c>
      <c r="D6" s="8">
        <f ca="1"/>
        <v>45343</v>
      </c>
      <c r="E6" s="8">
        <f ca="1"/>
        <v>45344</v>
      </c>
      <c r="F6" s="8">
        <f ca="1"/>
        <v>45345</v>
      </c>
      <c r="G6" s="8">
        <f ca="1"/>
        <v>45346</v>
      </c>
      <c r="H6" s="8">
        <f ca="1"/>
        <v>45347</v>
      </c>
    </row>
    <row r="7" spans="1:8" ht="24" customHeight="1" x14ac:dyDescent="0.3">
      <c r="A7" s="1"/>
      <c r="B7" s="5">
        <f t="array" aca="1" ref="B7:H7" ca="1">INDEX(calendar,ndx+0,daypattern)</f>
        <v>45348</v>
      </c>
      <c r="C7" s="5">
        <f ca="1"/>
        <v>45349</v>
      </c>
      <c r="D7" s="5">
        <f ca="1"/>
        <v>45350</v>
      </c>
      <c r="E7" s="5">
        <f ca="1"/>
        <v>45351</v>
      </c>
      <c r="F7" s="5">
        <f ca="1"/>
        <v>45352</v>
      </c>
      <c r="G7" s="5">
        <f ca="1"/>
        <v>45353</v>
      </c>
      <c r="H7" s="5">
        <f ca="1"/>
        <v>45354</v>
      </c>
    </row>
    <row r="8" spans="1:8" ht="59.25" customHeight="1" x14ac:dyDescent="0.3">
      <c r="A8" s="1"/>
      <c r="B8" s="7"/>
      <c r="C8" s="10"/>
      <c r="D8" s="7"/>
      <c r="E8" s="10"/>
      <c r="F8" s="10" t="s">
        <v>56</v>
      </c>
      <c r="G8" s="7"/>
      <c r="H8" s="7"/>
    </row>
    <row r="9" spans="1:8" ht="24" customHeight="1" x14ac:dyDescent="0.3">
      <c r="A9" s="1"/>
      <c r="B9" s="5">
        <f t="array" aca="1" ref="B9:H9" ca="1">INDEX(calendar,ndx+1,daypattern)</f>
        <v>45355</v>
      </c>
      <c r="C9" s="5">
        <f ca="1"/>
        <v>45356</v>
      </c>
      <c r="D9" s="5">
        <f ca="1"/>
        <v>45357</v>
      </c>
      <c r="E9" s="5">
        <f ca="1"/>
        <v>45358</v>
      </c>
      <c r="F9" s="5">
        <f ca="1"/>
        <v>45359</v>
      </c>
      <c r="G9" s="5">
        <f ca="1"/>
        <v>45360</v>
      </c>
      <c r="H9" s="5">
        <f ca="1"/>
        <v>45361</v>
      </c>
    </row>
    <row r="10" spans="1:8" ht="59.25" customHeight="1" x14ac:dyDescent="0.3">
      <c r="A10" s="1"/>
      <c r="B10" s="7"/>
      <c r="C10" s="7"/>
      <c r="D10" s="7"/>
      <c r="E10" s="10"/>
      <c r="F10" s="10"/>
      <c r="G10" s="10"/>
      <c r="H10" s="10" t="s">
        <v>35</v>
      </c>
    </row>
    <row r="11" spans="1:8" ht="24" customHeight="1" x14ac:dyDescent="0.3">
      <c r="A11" s="1"/>
      <c r="B11" s="5">
        <f t="array" aca="1" ref="B11:H11" ca="1">INDEX(calendar,ndx+2,daypattern)</f>
        <v>45362</v>
      </c>
      <c r="C11" s="5">
        <f ca="1"/>
        <v>45363</v>
      </c>
      <c r="D11" s="5">
        <f ca="1"/>
        <v>45364</v>
      </c>
      <c r="E11" s="5">
        <f ca="1"/>
        <v>45365</v>
      </c>
      <c r="F11" s="5">
        <f ca="1"/>
        <v>45366</v>
      </c>
      <c r="G11" s="5">
        <f ca="1"/>
        <v>45367</v>
      </c>
      <c r="H11" s="5">
        <f ca="1"/>
        <v>45368</v>
      </c>
    </row>
    <row r="12" spans="1:8" ht="59.25" customHeight="1" x14ac:dyDescent="0.3">
      <c r="A12" s="1"/>
      <c r="B12" s="10" t="s">
        <v>28</v>
      </c>
      <c r="C12" s="7"/>
      <c r="D12" s="7"/>
      <c r="E12" s="7"/>
      <c r="F12" s="7"/>
      <c r="G12" s="7"/>
      <c r="H12" s="7"/>
    </row>
    <row r="13" spans="1:8" ht="24" customHeight="1" x14ac:dyDescent="0.3">
      <c r="A13" s="1"/>
      <c r="B13" s="5">
        <f t="array" aca="1" ref="B13:H13" ca="1">INDEX(calendar,ndx+3,daypattern)</f>
        <v>45369</v>
      </c>
      <c r="C13" s="5">
        <f ca="1"/>
        <v>45370</v>
      </c>
      <c r="D13" s="5">
        <f ca="1"/>
        <v>45371</v>
      </c>
      <c r="E13" s="5">
        <f ca="1"/>
        <v>45372</v>
      </c>
      <c r="F13" s="5">
        <f ca="1"/>
        <v>45373</v>
      </c>
      <c r="G13" s="5">
        <f ca="1"/>
        <v>45374</v>
      </c>
      <c r="H13" s="5">
        <f ca="1"/>
        <v>45375</v>
      </c>
    </row>
    <row r="14" spans="1:8" ht="59.25" customHeight="1" x14ac:dyDescent="0.3">
      <c r="A14" s="1"/>
      <c r="B14" s="7"/>
      <c r="C14" s="7"/>
      <c r="D14" s="7"/>
      <c r="E14" s="7"/>
      <c r="F14" s="7"/>
      <c r="G14" s="7"/>
      <c r="H14" s="7"/>
    </row>
    <row r="15" spans="1:8" ht="24" customHeight="1" x14ac:dyDescent="0.3">
      <c r="A15" s="1"/>
      <c r="B15" s="5">
        <f t="array" aca="1" ref="B15:H15" ca="1">INDEX(calendar,ndx+4,daypattern)</f>
        <v>45376</v>
      </c>
      <c r="C15" s="5">
        <f ca="1"/>
        <v>45377</v>
      </c>
      <c r="D15" s="5">
        <f ca="1"/>
        <v>45378</v>
      </c>
      <c r="E15" s="5">
        <f ca="1"/>
        <v>45379</v>
      </c>
      <c r="F15" s="5">
        <f ca="1"/>
        <v>45380</v>
      </c>
      <c r="G15" s="5">
        <f ca="1"/>
        <v>45381</v>
      </c>
      <c r="H15" s="5">
        <f ca="1"/>
        <v>45382</v>
      </c>
    </row>
    <row r="16" spans="1:8" ht="59.25" customHeight="1" x14ac:dyDescent="0.3">
      <c r="A16" s="1"/>
      <c r="B16" s="7"/>
      <c r="C16" s="10"/>
      <c r="D16" s="10"/>
      <c r="E16" s="10"/>
      <c r="F16" s="10"/>
      <c r="G16" s="10" t="s">
        <v>17</v>
      </c>
      <c r="H16" s="7"/>
    </row>
    <row r="17" spans="1:8" ht="24" customHeight="1" x14ac:dyDescent="0.3">
      <c r="A17" s="1"/>
      <c r="B17" s="5">
        <f t="array" aca="1" ref="B17:C17" ca="1">INDEX(calendar,ndx+5,daypattern)</f>
        <v>45383</v>
      </c>
      <c r="C17" s="6">
        <f ca="1"/>
        <v>45384</v>
      </c>
      <c r="D17" s="13" t="s">
        <v>0</v>
      </c>
      <c r="E17" s="18" t="s">
        <v>43</v>
      </c>
      <c r="F17" s="18"/>
      <c r="G17" s="18"/>
      <c r="H17" s="18"/>
    </row>
    <row r="18" spans="1:8" ht="59.25" customHeight="1" x14ac:dyDescent="0.3">
      <c r="A18" s="1"/>
      <c r="D18" s="12"/>
      <c r="E18" s="19"/>
      <c r="F18" s="19"/>
      <c r="G18" s="19"/>
      <c r="H18" s="19"/>
    </row>
  </sheetData>
  <mergeCells count="3">
    <mergeCell ref="B2:C2"/>
    <mergeCell ref="B3:C5"/>
    <mergeCell ref="E17:H18"/>
  </mergeCells>
  <conditionalFormatting sqref="B9:E14">
    <cfRule type="expression" dxfId="49" priority="2">
      <formula>MonthToDisplayNumber&lt;&gt;MONTH(B9)</formula>
    </cfRule>
  </conditionalFormatting>
  <conditionalFormatting sqref="B7:H8 B15:H16 B17:C18">
    <cfRule type="expression" dxfId="48" priority="5">
      <formula>MonthToDisplayNumber&lt;&gt;MONTH(B7)</formula>
    </cfRule>
  </conditionalFormatting>
  <conditionalFormatting sqref="D17:E17">
    <cfRule type="expression" dxfId="47" priority="1">
      <formula>MonthToDisplayNumber&lt;&gt;MONTH(D17)</formula>
    </cfRule>
  </conditionalFormatting>
  <conditionalFormatting sqref="F10:H10">
    <cfRule type="expression" dxfId="46" priority="3">
      <formula>MonthToDisplayNumber&lt;&gt;MONTH(F10)</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E2371199-B4E4-48B2-902E-003EB370B757}"/>
    <dataValidation allowBlank="1" showInputMessage="1" showErrorMessage="1" prompt="Automatically determined weekday" sqref="C6:H6" xr:uid="{4E9EA18C-4076-40AD-A14F-79FB0A0ADF13}"/>
    <dataValidation allowBlank="1" showInputMessage="1" showErrorMessage="1" prompt="This row &amp; rows 8, 10, 12, 14 &amp; 16 contain calendar days of the week. If this cell doesn’t contain the number 1, then it is a day from the previous month" sqref="B7" xr:uid="{426E4454-4CE2-48AB-8438-0BA7A64E020B}"/>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428BE5A0-F098-4D86-A027-86F045A029AE}">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84FBE2F-9D4C-4B12-83F8-4233B2AE27B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562F8E9D-C870-4428-9FC4-2F8623EA4A76}"/>
    <dataValidation allowBlank="1" showInputMessage="1" showErrorMessage="1" prompt="Select calendar month in cell at right" sqref="G3" xr:uid="{72C53AFA-E088-4B97-88F8-40C130E22446}"/>
    <dataValidation allowBlank="1" showInputMessage="1" showErrorMessage="1" prompt="Enter calendar year in cell at right" sqref="G4" xr:uid="{419D1AC1-B114-4A3B-956D-41CE74F673D3}"/>
    <dataValidation allowBlank="1" showInputMessage="1" showErrorMessage="1" prompt="Select first day of the week in cell at right" sqref="G5" xr:uid="{2FFE2BAD-3CE7-41BE-9A92-FD74E4AA520F}"/>
    <dataValidation allowBlank="1" showInputMessage="1" showErrorMessage="1" prompt="Enter year in this cell" sqref="H4" xr:uid="{96662E75-11E4-4D9E-9B14-D26A9EB9C531}"/>
    <dataValidation allowBlank="1" showInputMessage="1" showErrorMessage="1" prompt="This row &amp; rows 9, 11, 13, 15, &amp; 17 contain cells for entering daily notes related to the calendar day in cell above. Enter monthly notes in cell E16" sqref="B8" xr:uid="{22CB305F-6CF6-4E9F-AC2B-9D56C364050E}"/>
    <dataValidation allowBlank="1" showInputMessage="1" showErrorMessage="1" prompt="Enter monthly notes in cell at right" sqref="D17" xr:uid="{A3055B23-0138-4FA6-8427-91C578D0B603}"/>
    <dataValidation allowBlank="1" showInputMessage="1" showErrorMessage="1" prompt="Month in this cell is automatically updated based on the year selected in cell H2. To change the month, select month from drop down list in cell H2" sqref="B2:C2" xr:uid="{138F0798-B32F-4B3D-B384-584A538DF25E}"/>
    <dataValidation allowBlank="1" showInputMessage="1" showErrorMessage="1" prompt="Year in this cell is automatically updated based on year entered in cell H3. Calendar below has dates for previous &amp; next month. Enter monthly notes in cell E16" sqref="B3:C5" xr:uid="{36DC113C-DBE7-4C9A-91E3-B6B449CF4682}"/>
    <dataValidation allowBlank="1" showInputMessage="1" showErrorMessage="1" prompt="Enter monthly notes in this cell" sqref="E17:H18" xr:uid="{024327C6-FAAD-4DDF-B07C-F0F0DDA505E5}"/>
  </dataValidations>
  <printOptions horizontalCentered="1" verticalCentered="1"/>
  <pageMargins left="0.45" right="0.45" top="0.4" bottom="0.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616AC-0CC1-4801-8F82-DA0B1DCBFC28}">
  <sheetPr>
    <pageSetUpPr autoPageBreaks="0" fitToPage="1"/>
  </sheetPr>
  <dimension ref="A2:H18"/>
  <sheetViews>
    <sheetView showGridLines="0" zoomScaleNormal="100" workbookViewId="0">
      <selection activeCell="G12" sqref="G12"/>
    </sheetView>
  </sheetViews>
  <sheetFormatPr defaultColWidth="9" defaultRowHeight="14.4" x14ac:dyDescent="0.3"/>
  <cols>
    <col min="1" max="1" width="2.6640625" customWidth="1"/>
    <col min="2" max="5" width="18.109375" customWidth="1"/>
    <col min="6" max="6" width="17.33203125" customWidth="1"/>
    <col min="7" max="8" width="18.109375" customWidth="1"/>
    <col min="9" max="9" width="2.6640625" customWidth="1"/>
    <col min="11" max="11" width="10.88671875" bestFit="1" customWidth="1"/>
  </cols>
  <sheetData>
    <row r="2" spans="1:8" ht="38.1" customHeight="1" x14ac:dyDescent="0.45">
      <c r="B2" s="17" t="str">
        <f>UPPER(MonthToDisplay)</f>
        <v>APRIL</v>
      </c>
      <c r="C2" s="17"/>
    </row>
    <row r="3" spans="1:8" ht="16.5" customHeight="1" x14ac:dyDescent="0.3">
      <c r="B3" s="16">
        <f ca="1">YearToDisplay</f>
        <v>2024</v>
      </c>
      <c r="C3" s="16"/>
      <c r="G3" s="2" t="s">
        <v>3</v>
      </c>
      <c r="H3" s="3" t="s">
        <v>9</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45376</v>
      </c>
      <c r="C6" s="8">
        <f ca="1"/>
        <v>45377</v>
      </c>
      <c r="D6" s="8">
        <f ca="1"/>
        <v>45378</v>
      </c>
      <c r="E6" s="8">
        <f ca="1"/>
        <v>45379</v>
      </c>
      <c r="F6" s="8">
        <f ca="1"/>
        <v>45380</v>
      </c>
      <c r="G6" s="8">
        <f ca="1"/>
        <v>45381</v>
      </c>
      <c r="H6" s="8">
        <f ca="1"/>
        <v>45382</v>
      </c>
    </row>
    <row r="7" spans="1:8" ht="24" customHeight="1" x14ac:dyDescent="0.3">
      <c r="A7" s="1"/>
      <c r="B7" s="5">
        <f t="array" aca="1" ref="B7:H7" ca="1">INDEX(calendar,ndx+0,daypattern)</f>
        <v>45383</v>
      </c>
      <c r="C7" s="5">
        <f ca="1"/>
        <v>45384</v>
      </c>
      <c r="D7" s="5">
        <f ca="1"/>
        <v>45385</v>
      </c>
      <c r="E7" s="5">
        <f ca="1"/>
        <v>45386</v>
      </c>
      <c r="F7" s="5">
        <f ca="1"/>
        <v>45387</v>
      </c>
      <c r="G7" s="5">
        <f ca="1"/>
        <v>45388</v>
      </c>
      <c r="H7" s="5">
        <f ca="1"/>
        <v>45389</v>
      </c>
    </row>
    <row r="8" spans="1:8" ht="59.25" customHeight="1" x14ac:dyDescent="0.3">
      <c r="A8" s="1"/>
      <c r="B8" s="7"/>
      <c r="C8" s="7"/>
      <c r="D8" s="7"/>
      <c r="E8" s="7"/>
      <c r="F8" s="7"/>
      <c r="G8" s="7"/>
      <c r="H8" s="7"/>
    </row>
    <row r="9" spans="1:8" ht="24" customHeight="1" x14ac:dyDescent="0.3">
      <c r="A9" s="1"/>
      <c r="B9" s="5">
        <f t="array" aca="1" ref="B9:H9" ca="1">INDEX(calendar,ndx+1,daypattern)</f>
        <v>45390</v>
      </c>
      <c r="C9" s="5">
        <f ca="1"/>
        <v>45391</v>
      </c>
      <c r="D9" s="5">
        <f ca="1"/>
        <v>45392</v>
      </c>
      <c r="E9" s="5">
        <f ca="1"/>
        <v>45393</v>
      </c>
      <c r="F9" s="5">
        <f ca="1"/>
        <v>45394</v>
      </c>
      <c r="G9" s="5">
        <f ca="1"/>
        <v>45395</v>
      </c>
      <c r="H9" s="5">
        <f ca="1"/>
        <v>45396</v>
      </c>
    </row>
    <row r="10" spans="1:8" ht="59.25" customHeight="1" x14ac:dyDescent="0.3">
      <c r="A10" s="1"/>
      <c r="B10" s="7"/>
      <c r="C10" s="7"/>
      <c r="D10" s="7"/>
      <c r="E10" s="7"/>
      <c r="F10" s="7"/>
      <c r="G10" s="7"/>
      <c r="H10" s="7"/>
    </row>
    <row r="11" spans="1:8" ht="24" customHeight="1" x14ac:dyDescent="0.3">
      <c r="A11" s="1"/>
      <c r="B11" s="5">
        <f t="array" aca="1" ref="B11:H11" ca="1">INDEX(calendar,ndx+2,daypattern)</f>
        <v>45397</v>
      </c>
      <c r="C11" s="5">
        <f ca="1"/>
        <v>45398</v>
      </c>
      <c r="D11" s="5">
        <f ca="1"/>
        <v>45399</v>
      </c>
      <c r="E11" s="5">
        <f ca="1"/>
        <v>45400</v>
      </c>
      <c r="F11" s="5">
        <f ca="1"/>
        <v>45401</v>
      </c>
      <c r="G11" s="5">
        <f ca="1"/>
        <v>45402</v>
      </c>
      <c r="H11" s="5">
        <f ca="1"/>
        <v>45403</v>
      </c>
    </row>
    <row r="12" spans="1:8" ht="59.25" customHeight="1" x14ac:dyDescent="0.3">
      <c r="A12" s="1"/>
      <c r="B12" s="7"/>
      <c r="C12" s="7"/>
      <c r="D12" s="7"/>
      <c r="E12" s="7"/>
      <c r="F12" s="7"/>
      <c r="G12" s="10" t="s">
        <v>23</v>
      </c>
      <c r="H12" s="7"/>
    </row>
    <row r="13" spans="1:8" ht="24" customHeight="1" x14ac:dyDescent="0.3">
      <c r="A13" s="1"/>
      <c r="B13" s="5">
        <f t="array" aca="1" ref="B13:H13" ca="1">INDEX(calendar,ndx+3,daypattern)</f>
        <v>45404</v>
      </c>
      <c r="C13" s="5">
        <f ca="1"/>
        <v>45405</v>
      </c>
      <c r="D13" s="5">
        <f ca="1"/>
        <v>45406</v>
      </c>
      <c r="E13" s="5">
        <f ca="1"/>
        <v>45407</v>
      </c>
      <c r="F13" s="5">
        <f ca="1"/>
        <v>45408</v>
      </c>
      <c r="G13" s="5">
        <f ca="1"/>
        <v>45409</v>
      </c>
      <c r="H13" s="5">
        <f ca="1"/>
        <v>45410</v>
      </c>
    </row>
    <row r="14" spans="1:8" ht="59.25" customHeight="1" x14ac:dyDescent="0.3">
      <c r="A14" s="1"/>
      <c r="B14" s="7"/>
      <c r="C14" s="10"/>
      <c r="D14" s="10"/>
      <c r="E14" s="7"/>
      <c r="F14" s="7"/>
      <c r="G14" s="10"/>
      <c r="H14" s="7"/>
    </row>
    <row r="15" spans="1:8" ht="24" customHeight="1" x14ac:dyDescent="0.3">
      <c r="A15" s="1"/>
      <c r="B15" s="5">
        <f t="array" aca="1" ref="B15:H15" ca="1">INDEX(calendar,ndx+4,daypattern)</f>
        <v>45411</v>
      </c>
      <c r="C15" s="5">
        <f ca="1"/>
        <v>45412</v>
      </c>
      <c r="D15" s="5">
        <f ca="1"/>
        <v>45413</v>
      </c>
      <c r="E15" s="5">
        <f ca="1"/>
        <v>45414</v>
      </c>
      <c r="F15" s="5">
        <f ca="1"/>
        <v>45415</v>
      </c>
      <c r="G15" s="5">
        <f ca="1"/>
        <v>45416</v>
      </c>
      <c r="H15" s="5">
        <f ca="1"/>
        <v>45417</v>
      </c>
    </row>
    <row r="16" spans="1:8" ht="66" x14ac:dyDescent="0.3">
      <c r="A16" s="1"/>
      <c r="B16" s="7"/>
      <c r="C16" s="10" t="s">
        <v>45</v>
      </c>
      <c r="D16" s="7"/>
      <c r="E16" s="7"/>
      <c r="F16" s="10"/>
      <c r="G16" s="10"/>
      <c r="H16" s="7"/>
    </row>
    <row r="17" spans="1:8" ht="24" customHeight="1" x14ac:dyDescent="0.3">
      <c r="A17" s="1"/>
      <c r="B17" s="5">
        <f t="array" aca="1" ref="B17:C17" ca="1">INDEX(calendar,ndx+5,daypattern)</f>
        <v>45418</v>
      </c>
      <c r="C17" s="6">
        <f ca="1"/>
        <v>45419</v>
      </c>
      <c r="D17" s="13" t="s">
        <v>0</v>
      </c>
      <c r="E17" s="18" t="s">
        <v>43</v>
      </c>
      <c r="F17" s="18"/>
      <c r="G17" s="18"/>
      <c r="H17" s="18"/>
    </row>
    <row r="18" spans="1:8" ht="59.25" customHeight="1" x14ac:dyDescent="0.3">
      <c r="A18" s="1"/>
      <c r="D18" s="12"/>
      <c r="E18" s="19"/>
      <c r="F18" s="19"/>
      <c r="G18" s="19"/>
      <c r="H18" s="19"/>
    </row>
  </sheetData>
  <mergeCells count="3">
    <mergeCell ref="B2:C2"/>
    <mergeCell ref="B3:C5"/>
    <mergeCell ref="E17:H18"/>
  </mergeCells>
  <conditionalFormatting sqref="B9:E14">
    <cfRule type="expression" dxfId="45" priority="6">
      <formula>MonthToDisplayNumber&lt;&gt;MONTH(B9)</formula>
    </cfRule>
  </conditionalFormatting>
  <conditionalFormatting sqref="B7:H8 B17:C18">
    <cfRule type="expression" dxfId="44" priority="10">
      <formula>MonthToDisplayNumber&lt;&gt;MONTH(B7)</formula>
    </cfRule>
  </conditionalFormatting>
  <conditionalFormatting sqref="B15:H16">
    <cfRule type="expression" dxfId="43" priority="5">
      <formula>MonthToDisplayNumber&lt;&gt;MONTH(B15)</formula>
    </cfRule>
  </conditionalFormatting>
  <conditionalFormatting sqref="D17:E17">
    <cfRule type="expression" dxfId="42" priority="1">
      <formula>MonthToDisplayNumber&lt;&gt;MONTH(D17)</formula>
    </cfRule>
  </conditionalFormatting>
  <conditionalFormatting sqref="G12">
    <cfRule type="expression" dxfId="41" priority="2">
      <formula>MonthToDisplayNumber&lt;&gt;MONTH(G12)</formula>
    </cfRule>
  </conditionalFormatting>
  <conditionalFormatting sqref="G14">
    <cfRule type="expression" dxfId="40" priority="3">
      <formula>MonthToDisplayNumber&lt;&gt;MONTH(G14)</formula>
    </cfRule>
  </conditionalFormatting>
  <dataValidations count="15">
    <dataValidation allowBlank="1" showInputMessage="1" showErrorMessage="1" prompt="Automatically determined weekday" sqref="C6:H6" xr:uid="{208A5E9C-7B5F-4416-AA56-2894B37825F5}"/>
    <dataValidation allowBlank="1" showInputMessage="1" showErrorMessage="1" prompt="This row contains the weekday names for this calendar. This cell contains the starting day of the week. To change the starting day, select new weekday from drop down list in cell H4" sqref="B6" xr:uid="{E62EB54A-9E8F-4CE0-A159-36F54DF7530B}"/>
    <dataValidation allowBlank="1" showInputMessage="1" showErrorMessage="1" prompt="This row &amp; rows 8, 10, 12, 14 &amp; 16 contain calendar days of the week. If this cell doesn’t contain the number 1, then it is a day from the previous month" sqref="B7" xr:uid="{BCBDA7B4-A5BC-46CC-9488-AA12F0628971}"/>
    <dataValidation allowBlank="1" showInputMessage="1" showErrorMessage="1" prompt="Enter monthly notes in this cell" sqref="E17:H18" xr:uid="{92B2580D-6551-486A-A2EA-20B121C90D30}"/>
    <dataValidation allowBlank="1" showInputMessage="1" showErrorMessage="1" prompt="Year in this cell is automatically updated based on year entered in cell H3. Calendar below has dates for previous &amp; next month. Enter monthly notes in cell E16" sqref="B3:C5" xr:uid="{487FEEF5-AB80-4898-85EC-C14F32C79ADB}"/>
    <dataValidation allowBlank="1" showInputMessage="1" showErrorMessage="1" prompt="Month in this cell is automatically updated based on the year selected in cell H2. To change the month, select month from drop down list in cell H2" sqref="B2:C2" xr:uid="{90853A26-6B6E-4B3B-8F72-E19726303DC2}"/>
    <dataValidation allowBlank="1" showInputMessage="1" showErrorMessage="1" prompt="Enter monthly notes in cell at right" sqref="D17" xr:uid="{34D23674-AC80-413E-8772-0AD57BA3DF3C}"/>
    <dataValidation allowBlank="1" showInputMessage="1" showErrorMessage="1" prompt="This row &amp; rows 9, 11, 13, 15, &amp; 17 contain cells for entering daily notes related to the calendar day in cell above. Enter monthly notes in cell E16" sqref="B8" xr:uid="{049043BA-B429-4026-B753-8B5D3852DEF9}"/>
    <dataValidation allowBlank="1" showInputMessage="1" showErrorMessage="1" prompt="Enter year in this cell" sqref="H4" xr:uid="{2D4ADC57-8A54-449B-8C72-C53AF7D36C67}"/>
    <dataValidation allowBlank="1" showInputMessage="1" showErrorMessage="1" prompt="Select first day of the week in cell at right" sqref="G5" xr:uid="{6E191750-3A8B-4C47-ABFA-8CE729B83116}"/>
    <dataValidation allowBlank="1" showInputMessage="1" showErrorMessage="1" prompt="Enter calendar year in cell at right" sqref="G4" xr:uid="{3721589C-2A58-40F3-9AD9-15C3D0B4C573}"/>
    <dataValidation allowBlank="1" showInputMessage="1" showErrorMessage="1" prompt="Select calendar month in cell at right" sqref="G3" xr:uid="{66C8B4FF-9BAD-4FEE-BC0C-610553A2BD7E}"/>
    <dataValidation allowBlank="1" showInputMessage="1" showErrorMessage="1" prompt="Create one-month calendar for any month of any year using this worksheet. Select month in cell H2, change year in cell H3, &amp; select starting day of the week in cell H4" sqref="A2" xr:uid="{CBEB389D-9C25-4996-9990-02EE5886F06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F1005DA4-DA5A-4584-8E3E-A577A8CA3188}">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BFD4943-4E7A-4D69-8F84-3DF52F342F1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EB93D-5C59-4AAB-A9C9-E0CB1CD7653D}">
  <sheetPr>
    <pageSetUpPr autoPageBreaks="0" fitToPage="1"/>
  </sheetPr>
  <dimension ref="A2:H18"/>
  <sheetViews>
    <sheetView showGridLines="0" zoomScaleNormal="100" workbookViewId="0">
      <selection activeCell="D8" sqref="D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MAY</v>
      </c>
      <c r="C2" s="17"/>
    </row>
    <row r="3" spans="1:8" ht="16.5" customHeight="1" x14ac:dyDescent="0.3">
      <c r="B3" s="16">
        <f ca="1">YearToDisplay</f>
        <v>2024</v>
      </c>
      <c r="C3" s="16"/>
      <c r="G3" s="2" t="s">
        <v>3</v>
      </c>
      <c r="H3" s="3" t="s">
        <v>10</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45404</v>
      </c>
      <c r="C6" s="8">
        <f ca="1"/>
        <v>45405</v>
      </c>
      <c r="D6" s="8">
        <f ca="1"/>
        <v>45406</v>
      </c>
      <c r="E6" s="8">
        <f ca="1"/>
        <v>45407</v>
      </c>
      <c r="F6" s="8">
        <f ca="1"/>
        <v>45408</v>
      </c>
      <c r="G6" s="8">
        <f ca="1"/>
        <v>45409</v>
      </c>
      <c r="H6" s="8">
        <f ca="1"/>
        <v>45410</v>
      </c>
    </row>
    <row r="7" spans="1:8" ht="24" customHeight="1" x14ac:dyDescent="0.3">
      <c r="A7" s="1"/>
      <c r="B7" s="5">
        <f t="array" aca="1" ref="B7:H7" ca="1">INDEX(calendar,ndx+0,daypattern)</f>
        <v>45411</v>
      </c>
      <c r="C7" s="5">
        <f ca="1"/>
        <v>45412</v>
      </c>
      <c r="D7" s="5">
        <f ca="1"/>
        <v>45413</v>
      </c>
      <c r="E7" s="5">
        <f ca="1"/>
        <v>45414</v>
      </c>
      <c r="F7" s="5">
        <f ca="1"/>
        <v>45415</v>
      </c>
      <c r="G7" s="5">
        <f ca="1"/>
        <v>45416</v>
      </c>
      <c r="H7" s="5">
        <f ca="1"/>
        <v>45417</v>
      </c>
    </row>
    <row r="8" spans="1:8" ht="59.25" customHeight="1" x14ac:dyDescent="0.3">
      <c r="A8" s="1"/>
      <c r="B8" s="10"/>
      <c r="C8" s="7"/>
      <c r="D8" s="10" t="s">
        <v>61</v>
      </c>
      <c r="E8" s="7"/>
      <c r="F8" s="7"/>
      <c r="G8" s="7"/>
      <c r="H8" s="7"/>
    </row>
    <row r="9" spans="1:8" ht="24" customHeight="1" x14ac:dyDescent="0.3">
      <c r="A9" s="1"/>
      <c r="B9" s="5">
        <f t="array" aca="1" ref="B9:H9" ca="1">INDEX(calendar,ndx+1,daypattern)</f>
        <v>45418</v>
      </c>
      <c r="C9" s="5">
        <f ca="1"/>
        <v>45419</v>
      </c>
      <c r="D9" s="5">
        <f ca="1"/>
        <v>45420</v>
      </c>
      <c r="E9" s="5">
        <f ca="1"/>
        <v>45421</v>
      </c>
      <c r="F9" s="5">
        <f ca="1"/>
        <v>45422</v>
      </c>
      <c r="G9" s="5">
        <f ca="1"/>
        <v>45423</v>
      </c>
      <c r="H9" s="5">
        <f ca="1"/>
        <v>45424</v>
      </c>
    </row>
    <row r="10" spans="1:8" ht="59.25" customHeight="1" x14ac:dyDescent="0.3">
      <c r="A10" s="1"/>
      <c r="B10" s="10" t="s">
        <v>62</v>
      </c>
      <c r="C10" s="7"/>
      <c r="D10" s="7"/>
      <c r="E10" s="7"/>
      <c r="F10" s="7"/>
      <c r="G10" s="7"/>
      <c r="H10" s="7"/>
    </row>
    <row r="11" spans="1:8" ht="24" customHeight="1" x14ac:dyDescent="0.3">
      <c r="A11" s="1"/>
      <c r="B11" s="5">
        <f t="array" aca="1" ref="B11:H11" ca="1">INDEX(calendar,ndx+2,daypattern)</f>
        <v>45425</v>
      </c>
      <c r="C11" s="5">
        <f ca="1"/>
        <v>45426</v>
      </c>
      <c r="D11" s="5">
        <f ca="1"/>
        <v>45427</v>
      </c>
      <c r="E11" s="5">
        <f ca="1"/>
        <v>45428</v>
      </c>
      <c r="F11" s="5">
        <f ca="1"/>
        <v>45429</v>
      </c>
      <c r="G11" s="5">
        <f ca="1"/>
        <v>45430</v>
      </c>
      <c r="H11" s="5">
        <f ca="1"/>
        <v>45431</v>
      </c>
    </row>
    <row r="12" spans="1:8" ht="59.25" customHeight="1" x14ac:dyDescent="0.3">
      <c r="A12" s="1"/>
      <c r="B12" s="10" t="s">
        <v>52</v>
      </c>
      <c r="C12" s="7"/>
      <c r="D12" s="7"/>
      <c r="E12" s="7"/>
      <c r="F12" s="7"/>
      <c r="G12" s="7"/>
      <c r="H12" s="7"/>
    </row>
    <row r="13" spans="1:8" ht="24" customHeight="1" x14ac:dyDescent="0.3">
      <c r="A13" s="1"/>
      <c r="B13" s="5">
        <f t="array" aca="1" ref="B13:H13" ca="1">INDEX(calendar,ndx+3,daypattern)</f>
        <v>45432</v>
      </c>
      <c r="C13" s="5">
        <f ca="1"/>
        <v>45433</v>
      </c>
      <c r="D13" s="5">
        <f ca="1"/>
        <v>45434</v>
      </c>
      <c r="E13" s="5">
        <f ca="1"/>
        <v>45435</v>
      </c>
      <c r="F13" s="5">
        <f ca="1"/>
        <v>45436</v>
      </c>
      <c r="G13" s="5">
        <f ca="1"/>
        <v>45437</v>
      </c>
      <c r="H13" s="5">
        <f ca="1"/>
        <v>45438</v>
      </c>
    </row>
    <row r="14" spans="1:8" ht="59.25" customHeight="1" x14ac:dyDescent="0.3">
      <c r="A14" s="1"/>
      <c r="B14" s="10" t="s">
        <v>22</v>
      </c>
      <c r="C14" s="7"/>
      <c r="D14" s="7"/>
      <c r="E14" s="10"/>
      <c r="F14" s="10"/>
      <c r="G14" s="7"/>
      <c r="H14" s="7"/>
    </row>
    <row r="15" spans="1:8" ht="24" customHeight="1" x14ac:dyDescent="0.3">
      <c r="A15" s="1"/>
      <c r="B15" s="5">
        <f t="array" aca="1" ref="B15:H15" ca="1">INDEX(calendar,ndx+4,daypattern)</f>
        <v>45439</v>
      </c>
      <c r="C15" s="5">
        <f ca="1"/>
        <v>45440</v>
      </c>
      <c r="D15" s="5">
        <f ca="1"/>
        <v>45441</v>
      </c>
      <c r="E15" s="5">
        <f ca="1"/>
        <v>45442</v>
      </c>
      <c r="F15" s="5">
        <f ca="1"/>
        <v>45443</v>
      </c>
      <c r="G15" s="5">
        <f ca="1"/>
        <v>45444</v>
      </c>
      <c r="H15" s="5">
        <f ca="1"/>
        <v>45445</v>
      </c>
    </row>
    <row r="16" spans="1:8" ht="59.25" customHeight="1" x14ac:dyDescent="0.3">
      <c r="A16" s="1"/>
      <c r="B16" s="7"/>
      <c r="C16" s="10"/>
      <c r="D16" s="7"/>
      <c r="E16" s="10" t="s">
        <v>44</v>
      </c>
      <c r="F16" s="10"/>
      <c r="G16" s="9"/>
      <c r="H16" s="10"/>
    </row>
    <row r="17" spans="1:8" ht="24" customHeight="1" x14ac:dyDescent="0.3">
      <c r="A17" s="1"/>
      <c r="B17" s="5">
        <f t="array" aca="1" ref="B17:C17" ca="1">INDEX(calendar,ndx+5,daypattern)</f>
        <v>45446</v>
      </c>
      <c r="C17" s="6">
        <f ca="1"/>
        <v>45447</v>
      </c>
      <c r="D17" s="13" t="s">
        <v>0</v>
      </c>
      <c r="E17" s="18" t="s">
        <v>43</v>
      </c>
      <c r="F17" s="18"/>
      <c r="G17" s="18"/>
      <c r="H17" s="18"/>
    </row>
    <row r="18" spans="1:8" ht="59.25" customHeight="1" x14ac:dyDescent="0.3">
      <c r="A18" s="1"/>
      <c r="B18" s="11"/>
      <c r="D18" s="12"/>
      <c r="E18" s="19"/>
      <c r="F18" s="19"/>
      <c r="G18" s="19"/>
      <c r="H18" s="19"/>
    </row>
  </sheetData>
  <mergeCells count="3">
    <mergeCell ref="B2:C2"/>
    <mergeCell ref="B3:C5"/>
    <mergeCell ref="E17:H18"/>
  </mergeCells>
  <conditionalFormatting sqref="B9:E13">
    <cfRule type="expression" dxfId="39" priority="4">
      <formula>MonthToDisplayNumber&lt;&gt;MONTH(B9)</formula>
    </cfRule>
  </conditionalFormatting>
  <conditionalFormatting sqref="B14:F14">
    <cfRule type="expression" dxfId="38" priority="3">
      <formula>MonthToDisplayNumber&lt;&gt;MONTH(B14)</formula>
    </cfRule>
  </conditionalFormatting>
  <conditionalFormatting sqref="B7:H8">
    <cfRule type="expression" dxfId="37" priority="2">
      <formula>MonthToDisplayNumber&lt;&gt;MONTH(B7)</formula>
    </cfRule>
  </conditionalFormatting>
  <conditionalFormatting sqref="B15:H16 B17:C18">
    <cfRule type="expression" dxfId="36" priority="10">
      <formula>MonthToDisplayNumber&lt;&gt;MONTH(B15)</formula>
    </cfRule>
  </conditionalFormatting>
  <conditionalFormatting sqref="D17:E17">
    <cfRule type="expression" dxfId="35" priority="1">
      <formula>MonthToDisplayNumber&lt;&gt;MONTH(D17)</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92B5EA89-7ACE-4A8D-BF27-854B65ECA397}"/>
    <dataValidation allowBlank="1" showInputMessage="1" showErrorMessage="1" prompt="Automatically determined weekday" sqref="C6:H6" xr:uid="{AC13D432-86DE-4D81-8B3F-6F38ACD4DAEE}"/>
    <dataValidation allowBlank="1" showInputMessage="1" showErrorMessage="1" prompt="This row &amp; rows 8, 10, 12, 14 &amp; 16 contain calendar days of the week. If this cell doesn’t contain the number 1, then it is a day from the previous month" sqref="B7" xr:uid="{3D5E15F8-0D62-41D6-8068-EBFBCC5E371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0430222-2091-4257-87F0-409DB2BDDF6A}">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21D41CD-6864-4CE4-9B8F-A27C5BBBE4E9}">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9F152C89-BC31-4358-9C74-F24E7688FB24}"/>
    <dataValidation allowBlank="1" showInputMessage="1" showErrorMessage="1" prompt="Select calendar month in cell at right" sqref="G3" xr:uid="{018CA842-63BE-4454-821C-D836A187549F}"/>
    <dataValidation allowBlank="1" showInputMessage="1" showErrorMessage="1" prompt="Enter calendar year in cell at right" sqref="G4" xr:uid="{A8055E2C-06C3-4D65-8833-6FFDA3294416}"/>
    <dataValidation allowBlank="1" showInputMessage="1" showErrorMessage="1" prompt="Select first day of the week in cell at right" sqref="G5" xr:uid="{87C6184F-B620-4D35-87C3-84340CE4D4A3}"/>
    <dataValidation allowBlank="1" showInputMessage="1" showErrorMessage="1" prompt="Enter year in this cell" sqref="H4" xr:uid="{340A12AB-C4FD-42FA-8D9B-8B616ADA4D67}"/>
    <dataValidation allowBlank="1" showInputMessage="1" showErrorMessage="1" prompt="Enter monthly notes in cell at right" sqref="D17" xr:uid="{52DD7F57-0EF2-4F79-8E86-508DDE77B938}"/>
    <dataValidation allowBlank="1" showInputMessage="1" showErrorMessage="1" prompt="Month in this cell is automatically updated based on the year selected in cell H2. To change the month, select month from drop down list in cell H2" sqref="B2:C2" xr:uid="{9F270264-9ADE-488F-8629-995DD8BFA83A}"/>
    <dataValidation allowBlank="1" showInputMessage="1" showErrorMessage="1" prompt="Year in this cell is automatically updated based on year entered in cell H3. Calendar below has dates for previous &amp; next month. Enter monthly notes in cell E16" sqref="B3:C5" xr:uid="{527B8E02-1C43-4D68-B41C-E458A277F91B}"/>
    <dataValidation allowBlank="1" showInputMessage="1" showErrorMessage="1" prompt="Enter monthly notes in this cell" sqref="E17:H18" xr:uid="{19B58BF1-EEA2-4A83-B28D-F5739571090A}"/>
  </dataValidations>
  <printOptions horizontalCentered="1" verticalCentered="1"/>
  <pageMargins left="0.45" right="0.45" top="0.4" bottom="0.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3103F-478B-4B63-8127-7CBACEBB9801}">
  <sheetPr>
    <pageSetUpPr autoPageBreaks="0" fitToPage="1"/>
  </sheetPr>
  <dimension ref="A2:H18"/>
  <sheetViews>
    <sheetView showGridLines="0" zoomScaleNormal="100" workbookViewId="0">
      <selection activeCell="G10" sqref="G10"/>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JUNE</v>
      </c>
      <c r="C2" s="17"/>
    </row>
    <row r="3" spans="1:8" ht="16.5" customHeight="1" x14ac:dyDescent="0.3">
      <c r="B3" s="16">
        <f ca="1">YearToDisplay</f>
        <v>2024</v>
      </c>
      <c r="C3" s="16"/>
      <c r="G3" s="2" t="s">
        <v>3</v>
      </c>
      <c r="H3" s="3" t="s">
        <v>11</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45432</v>
      </c>
      <c r="C6" s="8">
        <f ca="1"/>
        <v>45433</v>
      </c>
      <c r="D6" s="8">
        <f ca="1"/>
        <v>45434</v>
      </c>
      <c r="E6" s="8">
        <f ca="1"/>
        <v>45435</v>
      </c>
      <c r="F6" s="8">
        <f ca="1"/>
        <v>45436</v>
      </c>
      <c r="G6" s="8">
        <f ca="1"/>
        <v>45437</v>
      </c>
      <c r="H6" s="8">
        <f ca="1"/>
        <v>45438</v>
      </c>
    </row>
    <row r="7" spans="1:8" ht="24" customHeight="1" x14ac:dyDescent="0.3">
      <c r="A7" s="1"/>
      <c r="B7" s="5">
        <f t="array" aca="1" ref="B7:H7" ca="1">INDEX(calendar,ndx+0,daypattern)</f>
        <v>45439</v>
      </c>
      <c r="C7" s="5">
        <f ca="1"/>
        <v>45440</v>
      </c>
      <c r="D7" s="5">
        <f ca="1"/>
        <v>45441</v>
      </c>
      <c r="E7" s="5">
        <f ca="1"/>
        <v>45442</v>
      </c>
      <c r="F7" s="5">
        <f ca="1"/>
        <v>45443</v>
      </c>
      <c r="G7" s="5">
        <f ca="1"/>
        <v>45444</v>
      </c>
      <c r="H7" s="5">
        <f ca="1"/>
        <v>45445</v>
      </c>
    </row>
    <row r="8" spans="1:8" ht="59.25" customHeight="1" x14ac:dyDescent="0.3">
      <c r="A8" s="1"/>
      <c r="B8" s="7"/>
      <c r="C8" s="7"/>
      <c r="D8" s="7"/>
      <c r="E8" s="7"/>
      <c r="F8" s="7"/>
      <c r="G8" s="7"/>
      <c r="H8" s="7"/>
    </row>
    <row r="9" spans="1:8" ht="24" customHeight="1" x14ac:dyDescent="0.3">
      <c r="A9" s="1"/>
      <c r="B9" s="5">
        <f t="array" aca="1" ref="B9:H9" ca="1">INDEX(calendar,ndx+1,daypattern)</f>
        <v>45446</v>
      </c>
      <c r="C9" s="5">
        <f ca="1"/>
        <v>45447</v>
      </c>
      <c r="D9" s="5">
        <f ca="1"/>
        <v>45448</v>
      </c>
      <c r="E9" s="5">
        <f ca="1"/>
        <v>45449</v>
      </c>
      <c r="F9" s="5">
        <f ca="1"/>
        <v>45450</v>
      </c>
      <c r="G9" s="5">
        <f ca="1"/>
        <v>45451</v>
      </c>
      <c r="H9" s="5">
        <f ca="1"/>
        <v>45452</v>
      </c>
    </row>
    <row r="10" spans="1:8" ht="59.25" customHeight="1" x14ac:dyDescent="0.3">
      <c r="A10" s="1"/>
      <c r="B10" s="7"/>
      <c r="C10" s="10"/>
      <c r="D10" s="7"/>
      <c r="E10" s="10"/>
      <c r="F10" s="10"/>
      <c r="G10" s="10" t="s">
        <v>34</v>
      </c>
      <c r="H10" s="7"/>
    </row>
    <row r="11" spans="1:8" ht="24" customHeight="1" x14ac:dyDescent="0.3">
      <c r="A11" s="1"/>
      <c r="B11" s="5">
        <f t="array" aca="1" ref="B11:H11" ca="1">INDEX(calendar,ndx+2,daypattern)</f>
        <v>45453</v>
      </c>
      <c r="C11" s="5">
        <f ca="1"/>
        <v>45454</v>
      </c>
      <c r="D11" s="5">
        <f ca="1"/>
        <v>45455</v>
      </c>
      <c r="E11" s="5">
        <f ca="1"/>
        <v>45456</v>
      </c>
      <c r="F11" s="5">
        <f ca="1"/>
        <v>45457</v>
      </c>
      <c r="G11" s="5">
        <f ca="1"/>
        <v>45458</v>
      </c>
      <c r="H11" s="5">
        <f ca="1"/>
        <v>45459</v>
      </c>
    </row>
    <row r="12" spans="1:8" ht="59.25" customHeight="1" x14ac:dyDescent="0.3">
      <c r="A12" s="1"/>
      <c r="B12" s="10"/>
      <c r="C12" s="10" t="s">
        <v>29</v>
      </c>
      <c r="D12" s="7"/>
      <c r="E12" s="7"/>
      <c r="F12" s="7"/>
      <c r="G12" s="7"/>
      <c r="H12" s="7"/>
    </row>
    <row r="13" spans="1:8" ht="24" customHeight="1" x14ac:dyDescent="0.3">
      <c r="A13" s="1"/>
      <c r="B13" s="5">
        <f t="array" aca="1" ref="B13:H13" ca="1">INDEX(calendar,ndx+3,daypattern)</f>
        <v>45460</v>
      </c>
      <c r="C13" s="5">
        <f ca="1"/>
        <v>45461</v>
      </c>
      <c r="D13" s="5">
        <f ca="1"/>
        <v>45462</v>
      </c>
      <c r="E13" s="5">
        <f ca="1"/>
        <v>45463</v>
      </c>
      <c r="F13" s="5">
        <f ca="1"/>
        <v>45464</v>
      </c>
      <c r="G13" s="5">
        <f ca="1"/>
        <v>45465</v>
      </c>
      <c r="H13" s="5">
        <f ca="1"/>
        <v>45466</v>
      </c>
    </row>
    <row r="14" spans="1:8" ht="59.25" customHeight="1" x14ac:dyDescent="0.3">
      <c r="A14" s="1"/>
      <c r="B14" s="7"/>
      <c r="C14" s="7"/>
      <c r="D14" s="7"/>
      <c r="E14" s="7"/>
      <c r="F14" s="7"/>
      <c r="G14" s="7"/>
      <c r="H14" s="7"/>
    </row>
    <row r="15" spans="1:8" ht="24" customHeight="1" x14ac:dyDescent="0.3">
      <c r="A15" s="1"/>
      <c r="B15" s="5">
        <f t="array" aca="1" ref="B15:H15" ca="1">INDEX(calendar,ndx+4,daypattern)</f>
        <v>45467</v>
      </c>
      <c r="C15" s="5">
        <f ca="1"/>
        <v>45468</v>
      </c>
      <c r="D15" s="5">
        <f ca="1"/>
        <v>45469</v>
      </c>
      <c r="E15" s="5">
        <f ca="1"/>
        <v>45470</v>
      </c>
      <c r="F15" s="5">
        <f ca="1"/>
        <v>45471</v>
      </c>
      <c r="G15" s="5">
        <f ca="1"/>
        <v>45472</v>
      </c>
      <c r="H15" s="5">
        <f ca="1"/>
        <v>45473</v>
      </c>
    </row>
    <row r="16" spans="1:8" ht="59.25" customHeight="1" x14ac:dyDescent="0.3">
      <c r="A16" s="1"/>
      <c r="B16" s="7"/>
      <c r="C16" s="7"/>
      <c r="D16" s="10"/>
      <c r="E16" s="10"/>
      <c r="F16" s="10"/>
      <c r="G16" s="9"/>
      <c r="H16" s="7"/>
    </row>
    <row r="17" spans="1:8" ht="24" customHeight="1" x14ac:dyDescent="0.3">
      <c r="A17" s="1"/>
      <c r="B17" s="5">
        <f t="array" aca="1" ref="B17:C17" ca="1">INDEX(calendar,ndx+5,daypattern)</f>
        <v>45474</v>
      </c>
      <c r="C17" s="6">
        <f ca="1"/>
        <v>45475</v>
      </c>
      <c r="D17" s="13" t="s">
        <v>0</v>
      </c>
      <c r="E17" s="18" t="s">
        <v>43</v>
      </c>
      <c r="F17" s="18"/>
      <c r="G17" s="18"/>
      <c r="H17" s="18"/>
    </row>
    <row r="18" spans="1:8" ht="59.25" customHeight="1" x14ac:dyDescent="0.3">
      <c r="A18" s="1"/>
      <c r="D18" s="12"/>
      <c r="E18" s="19"/>
      <c r="F18" s="19"/>
      <c r="G18" s="19"/>
      <c r="H18" s="19"/>
    </row>
  </sheetData>
  <mergeCells count="3">
    <mergeCell ref="B2:C2"/>
    <mergeCell ref="B3:C5"/>
    <mergeCell ref="E17:H18"/>
  </mergeCells>
  <conditionalFormatting sqref="B9:E14">
    <cfRule type="expression" dxfId="34" priority="3">
      <formula>MonthToDisplayNumber&lt;&gt;MONTH(B9)</formula>
    </cfRule>
  </conditionalFormatting>
  <conditionalFormatting sqref="B7:H8 B15:H16 B17:C18">
    <cfRule type="expression" dxfId="33" priority="6">
      <formula>MonthToDisplayNumber&lt;&gt;MONTH(B7)</formula>
    </cfRule>
  </conditionalFormatting>
  <conditionalFormatting sqref="D17:E17">
    <cfRule type="expression" dxfId="32" priority="1">
      <formula>MonthToDisplayNumber&lt;&gt;MONTH(D17)</formula>
    </cfRule>
  </conditionalFormatting>
  <conditionalFormatting sqref="F10:G10">
    <cfRule type="expression" dxfId="31" priority="2">
      <formula>MonthToDisplayNumber&lt;&gt;MONTH(F10)</formula>
    </cfRule>
  </conditionalFormatting>
  <dataValidations count="15">
    <dataValidation allowBlank="1" showInputMessage="1" showErrorMessage="1" prompt="Automatically determined weekday" sqref="C6:H6" xr:uid="{17BC0349-0284-4AD9-9B5E-48AB3F657621}"/>
    <dataValidation allowBlank="1" showInputMessage="1" showErrorMessage="1" prompt="This row contains the weekday names for this calendar. This cell contains the starting day of the week. To change the starting day, select new weekday from drop down list in cell H4" sqref="B6" xr:uid="{675E5ACB-7687-441A-BF83-780E65CC3782}"/>
    <dataValidation allowBlank="1" showInputMessage="1" showErrorMessage="1" prompt="This row &amp; rows 8, 10, 12, 14 &amp; 16 contain calendar days of the week. If this cell doesn’t contain the number 1, then it is a day from the previous month" sqref="B7" xr:uid="{2D174441-4597-4F0F-A289-72F2AA269741}"/>
    <dataValidation allowBlank="1" showInputMessage="1" showErrorMessage="1" prompt="Enter monthly notes in this cell" sqref="E17:H18" xr:uid="{B1F8FE48-68B8-4362-9ACD-F2D619ECE084}"/>
    <dataValidation allowBlank="1" showInputMessage="1" showErrorMessage="1" prompt="Year in this cell is automatically updated based on year entered in cell H3. Calendar below has dates for previous &amp; next month. Enter monthly notes in cell E16" sqref="B3:C5" xr:uid="{76978DA6-1C2E-4B2C-A37C-5DB232FD51ED}"/>
    <dataValidation allowBlank="1" showInputMessage="1" showErrorMessage="1" prompt="Month in this cell is automatically updated based on the year selected in cell H2. To change the month, select month from drop down list in cell H2" sqref="B2:C2" xr:uid="{98B33647-0A1C-4B49-BB20-2D06CAD08C39}"/>
    <dataValidation allowBlank="1" showInputMessage="1" showErrorMessage="1" prompt="Enter monthly notes in cell at right" sqref="D17" xr:uid="{20132D7F-C3E5-4E6D-8787-3779BAD05E0E}"/>
    <dataValidation allowBlank="1" showInputMessage="1" showErrorMessage="1" prompt="This row &amp; rows 9, 11, 13, 15, &amp; 17 contain cells for entering daily notes related to the calendar day in cell above. Enter monthly notes in cell E16" sqref="B8" xr:uid="{24E510BE-60BC-433C-83DD-F690151D917B}"/>
    <dataValidation allowBlank="1" showInputMessage="1" showErrorMessage="1" prompt="Enter year in this cell" sqref="H4" xr:uid="{FA85D7A0-92D7-4CAF-AAE1-A39251BEB619}"/>
    <dataValidation allowBlank="1" showInputMessage="1" showErrorMessage="1" prompt="Select first day of the week in cell at right" sqref="G5" xr:uid="{33C12847-9396-4027-9735-E85E261FD1A7}"/>
    <dataValidation allowBlank="1" showInputMessage="1" showErrorMessage="1" prompt="Enter calendar year in cell at right" sqref="G4" xr:uid="{E3A493C3-185B-4CFA-8249-644A0F1FC627}"/>
    <dataValidation allowBlank="1" showInputMessage="1" showErrorMessage="1" prompt="Select calendar month in cell at right" sqref="G3" xr:uid="{C57F587D-ADF4-4573-A9DF-E1AECA207A83}"/>
    <dataValidation allowBlank="1" showInputMessage="1" showErrorMessage="1" prompt="Create one-month calendar for any month of any year using this worksheet. Select month in cell H2, change year in cell H3, &amp; select starting day of the week in cell H4" sqref="A2" xr:uid="{CC6AAE27-EF4E-4663-8FEC-E8BD43DA0857}"/>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4CD0995-B6E7-4EFB-8980-0A086EBEF5A1}">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FF793D25-D1D3-4147-AD59-2E9F092CDEF2}">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17C1E-B96F-4D14-B3F1-574551988580}">
  <sheetPr>
    <pageSetUpPr autoPageBreaks="0" fitToPage="1"/>
  </sheetPr>
  <dimension ref="A2:H18"/>
  <sheetViews>
    <sheetView showGridLines="0" zoomScaleNormal="100" workbookViewId="0">
      <selection activeCell="B8" sqref="B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JULY</v>
      </c>
      <c r="C2" s="17"/>
    </row>
    <row r="3" spans="1:8" ht="16.5" customHeight="1" x14ac:dyDescent="0.3">
      <c r="B3" s="16">
        <f ca="1">YearToDisplay</f>
        <v>2024</v>
      </c>
      <c r="C3" s="16"/>
      <c r="G3" s="2" t="s">
        <v>3</v>
      </c>
      <c r="H3" s="3" t="s">
        <v>7</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45467</v>
      </c>
      <c r="C6" s="8">
        <f ca="1"/>
        <v>45468</v>
      </c>
      <c r="D6" s="8">
        <f ca="1"/>
        <v>45469</v>
      </c>
      <c r="E6" s="8">
        <f ca="1"/>
        <v>45470</v>
      </c>
      <c r="F6" s="8">
        <f ca="1"/>
        <v>45471</v>
      </c>
      <c r="G6" s="8">
        <f ca="1"/>
        <v>45472</v>
      </c>
      <c r="H6" s="8">
        <f ca="1"/>
        <v>45473</v>
      </c>
    </row>
    <row r="7" spans="1:8" ht="24" customHeight="1" x14ac:dyDescent="0.3">
      <c r="A7" s="1"/>
      <c r="B7" s="5">
        <f t="array" aca="1" ref="B7:H7" ca="1">INDEX(calendar,ndx+0,daypattern)</f>
        <v>45474</v>
      </c>
      <c r="C7" s="5">
        <f ca="1"/>
        <v>45475</v>
      </c>
      <c r="D7" s="5">
        <f ca="1"/>
        <v>45476</v>
      </c>
      <c r="E7" s="5">
        <f ca="1"/>
        <v>45477</v>
      </c>
      <c r="F7" s="5">
        <f ca="1"/>
        <v>45478</v>
      </c>
      <c r="G7" s="5">
        <f ca="1"/>
        <v>45479</v>
      </c>
      <c r="H7" s="5">
        <f ca="1"/>
        <v>45480</v>
      </c>
    </row>
    <row r="8" spans="1:8" ht="59.25" customHeight="1" x14ac:dyDescent="0.3">
      <c r="A8" s="1"/>
      <c r="B8" s="10" t="s">
        <v>18</v>
      </c>
      <c r="C8" s="7"/>
      <c r="D8" s="7"/>
      <c r="E8" s="7"/>
      <c r="F8" s="7"/>
      <c r="G8" s="7"/>
      <c r="H8" s="7"/>
    </row>
    <row r="9" spans="1:8" ht="24" customHeight="1" x14ac:dyDescent="0.3">
      <c r="A9" s="1"/>
      <c r="B9" s="5">
        <f t="array" aca="1" ref="B9:H9" ca="1">INDEX(calendar,ndx+1,daypattern)</f>
        <v>45481</v>
      </c>
      <c r="C9" s="5">
        <f ca="1"/>
        <v>45482</v>
      </c>
      <c r="D9" s="5">
        <f ca="1"/>
        <v>45483</v>
      </c>
      <c r="E9" s="5">
        <f ca="1"/>
        <v>45484</v>
      </c>
      <c r="F9" s="5">
        <f ca="1"/>
        <v>45485</v>
      </c>
      <c r="G9" s="5">
        <f ca="1"/>
        <v>45486</v>
      </c>
      <c r="H9" s="5">
        <f ca="1"/>
        <v>45487</v>
      </c>
    </row>
    <row r="10" spans="1:8" ht="59.25" customHeight="1" x14ac:dyDescent="0.3">
      <c r="A10" s="1"/>
      <c r="B10" s="7"/>
      <c r="C10" s="7"/>
      <c r="D10" s="7"/>
      <c r="E10" s="7"/>
      <c r="F10" s="7"/>
      <c r="G10" s="7"/>
      <c r="H10" s="7"/>
    </row>
    <row r="11" spans="1:8" ht="24" customHeight="1" x14ac:dyDescent="0.3">
      <c r="A11" s="1"/>
      <c r="B11" s="5">
        <f t="array" aca="1" ref="B11:H11" ca="1">INDEX(calendar,ndx+2,daypattern)</f>
        <v>45488</v>
      </c>
      <c r="C11" s="5">
        <f ca="1"/>
        <v>45489</v>
      </c>
      <c r="D11" s="5">
        <f ca="1"/>
        <v>45490</v>
      </c>
      <c r="E11" s="5">
        <f ca="1"/>
        <v>45491</v>
      </c>
      <c r="F11" s="5">
        <f ca="1"/>
        <v>45492</v>
      </c>
      <c r="G11" s="5">
        <f ca="1"/>
        <v>45493</v>
      </c>
      <c r="H11" s="5">
        <f ca="1"/>
        <v>45494</v>
      </c>
    </row>
    <row r="12" spans="1:8" ht="59.25" customHeight="1" x14ac:dyDescent="0.3">
      <c r="A12" s="1"/>
      <c r="B12" s="7"/>
      <c r="C12" s="7"/>
      <c r="D12" s="7"/>
      <c r="E12" s="7"/>
      <c r="F12" s="7"/>
      <c r="G12" s="7"/>
      <c r="H12" s="10" t="s">
        <v>27</v>
      </c>
    </row>
    <row r="13" spans="1:8" ht="24" customHeight="1" x14ac:dyDescent="0.3">
      <c r="A13" s="1"/>
      <c r="B13" s="5">
        <f t="array" aca="1" ref="B13:H13" ca="1">INDEX(calendar,ndx+3,daypattern)</f>
        <v>45495</v>
      </c>
      <c r="C13" s="5">
        <f ca="1"/>
        <v>45496</v>
      </c>
      <c r="D13" s="5">
        <f ca="1"/>
        <v>45497</v>
      </c>
      <c r="E13" s="5">
        <f ca="1"/>
        <v>45498</v>
      </c>
      <c r="F13" s="5">
        <f ca="1"/>
        <v>45499</v>
      </c>
      <c r="G13" s="5">
        <f ca="1"/>
        <v>45500</v>
      </c>
      <c r="H13" s="5">
        <f ca="1"/>
        <v>45501</v>
      </c>
    </row>
    <row r="14" spans="1:8" ht="59.25" customHeight="1" x14ac:dyDescent="0.3">
      <c r="A14" s="1"/>
      <c r="B14" s="7"/>
      <c r="C14" s="7"/>
      <c r="D14" s="10"/>
      <c r="E14" s="7"/>
      <c r="F14" s="7"/>
      <c r="G14" s="10"/>
      <c r="H14" s="7"/>
    </row>
    <row r="15" spans="1:8" ht="24" customHeight="1" x14ac:dyDescent="0.3">
      <c r="A15" s="1"/>
      <c r="B15" s="5">
        <f t="array" aca="1" ref="B15:H15" ca="1">INDEX(calendar,ndx+4,daypattern)</f>
        <v>45502</v>
      </c>
      <c r="C15" s="5">
        <f ca="1"/>
        <v>45503</v>
      </c>
      <c r="D15" s="5">
        <f ca="1"/>
        <v>45504</v>
      </c>
      <c r="E15" s="5">
        <f ca="1"/>
        <v>45505</v>
      </c>
      <c r="F15" s="5">
        <f ca="1"/>
        <v>45506</v>
      </c>
      <c r="G15" s="5">
        <f ca="1"/>
        <v>45507</v>
      </c>
      <c r="H15" s="5">
        <f ca="1"/>
        <v>45508</v>
      </c>
    </row>
    <row r="16" spans="1:8" ht="66" x14ac:dyDescent="0.3">
      <c r="A16" s="1"/>
      <c r="B16" s="7"/>
      <c r="C16" s="10" t="s">
        <v>46</v>
      </c>
      <c r="D16" s="7"/>
      <c r="E16" s="7"/>
      <c r="F16" s="10"/>
      <c r="G16" s="10"/>
      <c r="H16" s="7"/>
    </row>
    <row r="17" spans="1:8" ht="24" customHeight="1" x14ac:dyDescent="0.3">
      <c r="A17" s="1"/>
      <c r="B17" s="5">
        <f t="array" aca="1" ref="B17:C17" ca="1">INDEX(calendar,ndx+5,daypattern)</f>
        <v>45509</v>
      </c>
      <c r="C17" s="6">
        <f ca="1"/>
        <v>45510</v>
      </c>
      <c r="D17" s="13" t="s">
        <v>0</v>
      </c>
      <c r="E17" s="18" t="s">
        <v>43</v>
      </c>
      <c r="F17" s="18"/>
      <c r="G17" s="18"/>
      <c r="H17" s="18"/>
    </row>
    <row r="18" spans="1:8" ht="59.25" customHeight="1" x14ac:dyDescent="0.3">
      <c r="A18" s="1"/>
      <c r="B18" s="10"/>
      <c r="D18" s="12"/>
      <c r="E18" s="19"/>
      <c r="F18" s="19"/>
      <c r="G18" s="19"/>
      <c r="H18" s="19"/>
    </row>
  </sheetData>
  <mergeCells count="3">
    <mergeCell ref="B2:C2"/>
    <mergeCell ref="B3:C5"/>
    <mergeCell ref="E17:H18"/>
  </mergeCells>
  <conditionalFormatting sqref="B17:C18">
    <cfRule type="expression" dxfId="30" priority="8">
      <formula>MonthToDisplayNumber&lt;&gt;MONTH(B17)</formula>
    </cfRule>
  </conditionalFormatting>
  <conditionalFormatting sqref="B9:E14">
    <cfRule type="expression" dxfId="29" priority="7">
      <formula>MonthToDisplayNumber&lt;&gt;MONTH(B9)</formula>
    </cfRule>
  </conditionalFormatting>
  <conditionalFormatting sqref="B7:H8">
    <cfRule type="expression" dxfId="28" priority="2">
      <formula>MonthToDisplayNumber&lt;&gt;MONTH(B7)</formula>
    </cfRule>
  </conditionalFormatting>
  <conditionalFormatting sqref="B15:H16">
    <cfRule type="expression" dxfId="27" priority="1">
      <formula>MonthToDisplayNumber&lt;&gt;MONTH(B15)</formula>
    </cfRule>
  </conditionalFormatting>
  <conditionalFormatting sqref="D17:E17">
    <cfRule type="expression" dxfId="26" priority="3">
      <formula>MonthToDisplayNumber&lt;&gt;MONTH(D17)</formula>
    </cfRule>
  </conditionalFormatting>
  <conditionalFormatting sqref="G14">
    <cfRule type="expression" dxfId="25" priority="5">
      <formula>MonthToDisplayNumber&lt;&gt;MONTH(G14)</formula>
    </cfRule>
  </conditionalFormatting>
  <conditionalFormatting sqref="H12">
    <cfRule type="expression" dxfId="24" priority="4">
      <formula>MonthToDisplayNumber&lt;&gt;MONTH(H12)</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C8476C15-4D21-4DBB-BF14-0DB717E2D76C}"/>
    <dataValidation allowBlank="1" showInputMessage="1" showErrorMessage="1" prompt="Automatically determined weekday" sqref="C6:H6" xr:uid="{9FE5E7FA-F846-4845-A285-E84B7F2BAD6E}"/>
    <dataValidation allowBlank="1" showInputMessage="1" showErrorMessage="1" prompt="This row &amp; rows 8, 10, 12, 14 &amp; 16 contain calendar days of the week. If this cell doesn’t contain the number 1, then it is a day from the previous month" sqref="B7" xr:uid="{14B627A2-B88D-40E1-A388-53D30A7D45EF}"/>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C719734E-1B6F-4E2A-8D83-4AC8E11EB62D}">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1CE7514-2FF6-4DDF-900C-D14EA85A484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28271277-29C3-440F-AFBF-DC350D7EF9AC}"/>
    <dataValidation allowBlank="1" showInputMessage="1" showErrorMessage="1" prompt="Select calendar month in cell at right" sqref="G3" xr:uid="{3B72C9A3-48BC-47B7-9A3C-53FEEEDE1870}"/>
    <dataValidation allowBlank="1" showInputMessage="1" showErrorMessage="1" prompt="Enter calendar year in cell at right" sqref="G4" xr:uid="{17F2634C-B4DE-4A47-A421-AD7F297D7234}"/>
    <dataValidation allowBlank="1" showInputMessage="1" showErrorMessage="1" prompt="Select first day of the week in cell at right" sqref="G5" xr:uid="{3560D735-A70D-4A7A-AE53-457317418222}"/>
    <dataValidation allowBlank="1" showInputMessage="1" showErrorMessage="1" prompt="Enter year in this cell" sqref="H4" xr:uid="{A9F5FA5E-2267-497F-AEB8-064D0DE558E6}"/>
    <dataValidation allowBlank="1" showInputMessage="1" showErrorMessage="1" prompt="Enter monthly notes in cell at right" sqref="D17" xr:uid="{1E475F44-4E2D-4054-A1E9-8C747D964473}"/>
    <dataValidation allowBlank="1" showInputMessage="1" showErrorMessage="1" prompt="Month in this cell is automatically updated based on the year selected in cell H2. To change the month, select month from drop down list in cell H2" sqref="B2:C2" xr:uid="{5DB2221D-2B2E-402B-9762-F6CC7BFAD791}"/>
    <dataValidation allowBlank="1" showInputMessage="1" showErrorMessage="1" prompt="Year in this cell is automatically updated based on year entered in cell H3. Calendar below has dates for previous &amp; next month. Enter monthly notes in cell E16" sqref="B3:C5" xr:uid="{9CD8ECC8-D7DA-4084-A752-C973163DEDCC}"/>
    <dataValidation allowBlank="1" showInputMessage="1" showErrorMessage="1" prompt="Enter monthly notes in this cell" sqref="E17:H18" xr:uid="{3F28EFE0-CC20-492A-BCB7-27252A0C8414}"/>
  </dataValidations>
  <printOptions horizontalCentered="1" verticalCentered="1"/>
  <pageMargins left="0.45" right="0.45" top="0.4"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2D96E-9B3E-4B5A-B13C-9AA89A0E63F3}">
  <sheetPr>
    <pageSetUpPr autoPageBreaks="0" fitToPage="1"/>
  </sheetPr>
  <dimension ref="A2:H18"/>
  <sheetViews>
    <sheetView showGridLines="0" zoomScaleNormal="100" workbookViewId="0">
      <selection activeCell="E8" sqref="E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AUGUST</v>
      </c>
      <c r="C2" s="17"/>
    </row>
    <row r="3" spans="1:8" ht="16.5" customHeight="1" x14ac:dyDescent="0.3">
      <c r="B3" s="16">
        <f ca="1">YearToDisplay</f>
        <v>2024</v>
      </c>
      <c r="C3" s="16"/>
      <c r="G3" s="2" t="s">
        <v>3</v>
      </c>
      <c r="H3" s="3" t="s">
        <v>12</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45495</v>
      </c>
      <c r="C6" s="8">
        <f ca="1"/>
        <v>45496</v>
      </c>
      <c r="D6" s="8">
        <f ca="1"/>
        <v>45497</v>
      </c>
      <c r="E6" s="8">
        <f ca="1"/>
        <v>45498</v>
      </c>
      <c r="F6" s="8">
        <f ca="1"/>
        <v>45499</v>
      </c>
      <c r="G6" s="8">
        <f ca="1"/>
        <v>45500</v>
      </c>
      <c r="H6" s="8">
        <f ca="1"/>
        <v>45501</v>
      </c>
    </row>
    <row r="7" spans="1:8" ht="24" customHeight="1" x14ac:dyDescent="0.3">
      <c r="A7" s="1"/>
      <c r="B7" s="5">
        <f t="array" aca="1" ref="B7:H7" ca="1">INDEX(calendar,ndx+0,daypattern)</f>
        <v>45502</v>
      </c>
      <c r="C7" s="5">
        <f ca="1"/>
        <v>45503</v>
      </c>
      <c r="D7" s="5">
        <f ca="1"/>
        <v>45504</v>
      </c>
      <c r="E7" s="5">
        <f ca="1"/>
        <v>45505</v>
      </c>
      <c r="F7" s="5">
        <f ca="1"/>
        <v>45506</v>
      </c>
      <c r="G7" s="5">
        <f ca="1"/>
        <v>45507</v>
      </c>
      <c r="H7" s="5">
        <f ca="1"/>
        <v>45508</v>
      </c>
    </row>
    <row r="8" spans="1:8" ht="59.25" customHeight="1" x14ac:dyDescent="0.3">
      <c r="A8" s="1"/>
      <c r="B8" s="7"/>
      <c r="C8" s="7"/>
      <c r="D8" s="7"/>
      <c r="E8" s="10" t="s">
        <v>55</v>
      </c>
      <c r="F8" s="7"/>
      <c r="G8" s="7"/>
      <c r="H8" s="7"/>
    </row>
    <row r="9" spans="1:8" ht="24" customHeight="1" x14ac:dyDescent="0.3">
      <c r="A9" s="1"/>
      <c r="B9" s="5">
        <f t="array" aca="1" ref="B9:H9" ca="1">INDEX(calendar,ndx+1,daypattern)</f>
        <v>45509</v>
      </c>
      <c r="C9" s="5">
        <f ca="1"/>
        <v>45510</v>
      </c>
      <c r="D9" s="5">
        <f ca="1"/>
        <v>45511</v>
      </c>
      <c r="E9" s="5">
        <f ca="1"/>
        <v>45512</v>
      </c>
      <c r="F9" s="5">
        <f ca="1"/>
        <v>45513</v>
      </c>
      <c r="G9" s="5">
        <f ca="1"/>
        <v>45514</v>
      </c>
      <c r="H9" s="5">
        <f ca="1"/>
        <v>45515</v>
      </c>
    </row>
    <row r="10" spans="1:8" ht="59.25" customHeight="1" x14ac:dyDescent="0.3">
      <c r="A10" s="1"/>
      <c r="B10" s="10"/>
      <c r="C10" s="10" t="s">
        <v>55</v>
      </c>
      <c r="D10" s="7"/>
      <c r="E10" s="7"/>
      <c r="F10" s="7"/>
      <c r="G10" s="7"/>
      <c r="H10" s="7"/>
    </row>
    <row r="11" spans="1:8" ht="24" customHeight="1" x14ac:dyDescent="0.3">
      <c r="A11" s="1"/>
      <c r="B11" s="5">
        <f t="array" aca="1" ref="B11:H11" ca="1">INDEX(calendar,ndx+2,daypattern)</f>
        <v>45516</v>
      </c>
      <c r="C11" s="5">
        <f ca="1"/>
        <v>45517</v>
      </c>
      <c r="D11" s="5">
        <f ca="1"/>
        <v>45518</v>
      </c>
      <c r="E11" s="5">
        <f ca="1"/>
        <v>45519</v>
      </c>
      <c r="F11" s="5">
        <f ca="1"/>
        <v>45520</v>
      </c>
      <c r="G11" s="5">
        <f ca="1"/>
        <v>45521</v>
      </c>
      <c r="H11" s="5">
        <f ca="1"/>
        <v>45522</v>
      </c>
    </row>
    <row r="12" spans="1:8" ht="59.25" customHeight="1" x14ac:dyDescent="0.3">
      <c r="A12" s="1"/>
      <c r="B12" s="10" t="s">
        <v>51</v>
      </c>
      <c r="C12" s="7"/>
      <c r="D12" s="7"/>
      <c r="E12" s="7"/>
      <c r="F12" s="7"/>
      <c r="G12" s="7"/>
      <c r="H12" s="7"/>
    </row>
    <row r="13" spans="1:8" ht="24" customHeight="1" x14ac:dyDescent="0.3">
      <c r="A13" s="1"/>
      <c r="B13" s="5">
        <f t="array" aca="1" ref="B13:H13" ca="1">INDEX(calendar,ndx+3,daypattern)</f>
        <v>45523</v>
      </c>
      <c r="C13" s="5">
        <f ca="1"/>
        <v>45524</v>
      </c>
      <c r="D13" s="5">
        <f ca="1"/>
        <v>45525</v>
      </c>
      <c r="E13" s="5">
        <f ca="1"/>
        <v>45526</v>
      </c>
      <c r="F13" s="5">
        <f ca="1"/>
        <v>45527</v>
      </c>
      <c r="G13" s="5">
        <f ca="1"/>
        <v>45528</v>
      </c>
      <c r="H13" s="5">
        <f ca="1"/>
        <v>45529</v>
      </c>
    </row>
    <row r="14" spans="1:8" ht="59.25" customHeight="1" x14ac:dyDescent="0.3">
      <c r="A14" s="1"/>
      <c r="B14" s="10"/>
      <c r="C14" s="10" t="s">
        <v>24</v>
      </c>
      <c r="D14" s="7"/>
      <c r="E14" s="7"/>
      <c r="F14" s="10"/>
      <c r="G14" s="7"/>
      <c r="H14" s="7"/>
    </row>
    <row r="15" spans="1:8" ht="24" customHeight="1" x14ac:dyDescent="0.3">
      <c r="A15" s="1"/>
      <c r="B15" s="5">
        <f t="array" aca="1" ref="B15:H15" ca="1">INDEX(calendar,ndx+4,daypattern)</f>
        <v>45530</v>
      </c>
      <c r="C15" s="5">
        <f ca="1"/>
        <v>45531</v>
      </c>
      <c r="D15" s="5">
        <f ca="1"/>
        <v>45532</v>
      </c>
      <c r="E15" s="5">
        <f ca="1"/>
        <v>45533</v>
      </c>
      <c r="F15" s="5">
        <f ca="1"/>
        <v>45534</v>
      </c>
      <c r="G15" s="5">
        <f ca="1"/>
        <v>45535</v>
      </c>
      <c r="H15" s="5">
        <f ca="1"/>
        <v>45536</v>
      </c>
    </row>
    <row r="16" spans="1:8" ht="59.25" customHeight="1" x14ac:dyDescent="0.3">
      <c r="A16" s="1"/>
      <c r="B16" s="7"/>
      <c r="C16" s="10"/>
      <c r="D16" s="10" t="s">
        <v>47</v>
      </c>
      <c r="E16" s="7"/>
      <c r="F16" s="10"/>
      <c r="G16" s="10" t="s">
        <v>57</v>
      </c>
      <c r="H16" s="7"/>
    </row>
    <row r="17" spans="1:8" ht="24" customHeight="1" x14ac:dyDescent="0.3">
      <c r="A17" s="1"/>
      <c r="B17" s="5">
        <f t="array" aca="1" ref="B17:C17" ca="1">INDEX(calendar,ndx+5,daypattern)</f>
        <v>45537</v>
      </c>
      <c r="C17" s="6">
        <f ca="1"/>
        <v>45538</v>
      </c>
      <c r="D17" s="13" t="s">
        <v>0</v>
      </c>
      <c r="E17" s="18" t="s">
        <v>43</v>
      </c>
      <c r="F17" s="18"/>
      <c r="G17" s="18"/>
      <c r="H17" s="18"/>
    </row>
    <row r="18" spans="1:8" ht="59.25" customHeight="1" x14ac:dyDescent="0.3">
      <c r="A18" s="1"/>
      <c r="B18" s="11"/>
      <c r="C18" s="11"/>
      <c r="D18" s="12"/>
      <c r="E18" s="19"/>
      <c r="F18" s="19"/>
      <c r="G18" s="19"/>
      <c r="H18" s="19"/>
    </row>
  </sheetData>
  <mergeCells count="3">
    <mergeCell ref="B2:C2"/>
    <mergeCell ref="B3:C5"/>
    <mergeCell ref="E17:H18"/>
  </mergeCells>
  <conditionalFormatting sqref="B9:E13">
    <cfRule type="expression" dxfId="23" priority="2">
      <formula>MonthToDisplayNumber&lt;&gt;MONTH(B9)</formula>
    </cfRule>
  </conditionalFormatting>
  <conditionalFormatting sqref="B17:E17">
    <cfRule type="expression" dxfId="22" priority="1">
      <formula>MonthToDisplayNumber&lt;&gt;MONTH(B17)</formula>
    </cfRule>
  </conditionalFormatting>
  <conditionalFormatting sqref="B14:F14">
    <cfRule type="expression" dxfId="21" priority="7">
      <formula>MonthToDisplayNumber&lt;&gt;MONTH(B14)</formula>
    </cfRule>
  </conditionalFormatting>
  <conditionalFormatting sqref="B7:H8 B18:C18">
    <cfRule type="expression" dxfId="20" priority="9">
      <formula>MonthToDisplayNumber&lt;&gt;MONTH(B7)</formula>
    </cfRule>
  </conditionalFormatting>
  <conditionalFormatting sqref="B15:H16">
    <cfRule type="expression" dxfId="19" priority="4">
      <formula>MonthToDisplayNumber&lt;&gt;MONTH(B15)</formula>
    </cfRule>
  </conditionalFormatting>
  <dataValidations count="15">
    <dataValidation allowBlank="1" showInputMessage="1" showErrorMessage="1" prompt="Automatically determined weekday" sqref="C6:H6" xr:uid="{D3754557-BAFA-49C9-8BF0-F686953AFB5A}"/>
    <dataValidation allowBlank="1" showInputMessage="1" showErrorMessage="1" prompt="This row contains the weekday names for this calendar. This cell contains the starting day of the week. To change the starting day, select new weekday from drop down list in cell H4" sqref="B6" xr:uid="{BDB00D15-EA5D-45A8-ACB0-B9F941E1A111}"/>
    <dataValidation allowBlank="1" showInputMessage="1" showErrorMessage="1" prompt="This row &amp; rows 8, 10, 12, 14 &amp; 16 contain calendar days of the week. If this cell doesn’t contain the number 1, then it is a day from the previous month" sqref="B7" xr:uid="{F20B472D-92D3-48F0-B310-A95298053615}"/>
    <dataValidation allowBlank="1" showInputMessage="1" showErrorMessage="1" prompt="Enter monthly notes in this cell" sqref="E17:H18" xr:uid="{C16513A1-3C8D-48E5-8E01-9ABD9838B28B}"/>
    <dataValidation allowBlank="1" showInputMessage="1" showErrorMessage="1" prompt="Year in this cell is automatically updated based on year entered in cell H3. Calendar below has dates for previous &amp; next month. Enter monthly notes in cell E16" sqref="B3:C5" xr:uid="{2D3BE40F-DC8C-4317-BC4D-65DA8987D8E1}"/>
    <dataValidation allowBlank="1" showInputMessage="1" showErrorMessage="1" prompt="Month in this cell is automatically updated based on the year selected in cell H2. To change the month, select month from drop down list in cell H2" sqref="B2:C2" xr:uid="{0BE8F5A9-32A2-40F1-AF58-11D558B00223}"/>
    <dataValidation allowBlank="1" showInputMessage="1" showErrorMessage="1" prompt="Enter monthly notes in cell at right" sqref="D17" xr:uid="{9F0E81C6-E732-42F5-8A7B-4505FF3D6DC2}"/>
    <dataValidation allowBlank="1" showInputMessage="1" showErrorMessage="1" prompt="This row &amp; rows 9, 11, 13, 15, &amp; 17 contain cells for entering daily notes related to the calendar day in cell above. Enter monthly notes in cell E16" sqref="B8" xr:uid="{2DAD628C-9BFC-4A0F-B151-10AE972F350B}"/>
    <dataValidation allowBlank="1" showInputMessage="1" showErrorMessage="1" prompt="Enter year in this cell" sqref="H4" xr:uid="{4C238ECA-6993-4A05-8A54-6B071C4F9E77}"/>
    <dataValidation allowBlank="1" showInputMessage="1" showErrorMessage="1" prompt="Select first day of the week in cell at right" sqref="G5" xr:uid="{9AF2B777-C257-43CE-9881-923E32586EA4}"/>
    <dataValidation allowBlank="1" showInputMessage="1" showErrorMessage="1" prompt="Enter calendar year in cell at right" sqref="G4" xr:uid="{8C5EC681-BAC6-4B68-B823-19FAD04BD7D6}"/>
    <dataValidation allowBlank="1" showInputMessage="1" showErrorMessage="1" prompt="Select calendar month in cell at right" sqref="G3" xr:uid="{A241FC5B-22DD-4CB1-A898-D577E05C7DD5}"/>
    <dataValidation allowBlank="1" showInputMessage="1" showErrorMessage="1" prompt="Create one-month calendar for any month of any year using this worksheet. Select month in cell H2, change year in cell H3, &amp; select starting day of the week in cell H4" sqref="A2" xr:uid="{1834ABDB-A4E4-4023-8CCA-1755A83ED2CA}"/>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3447167E-E03D-4F1A-A9B9-4334D99876E5}">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201B71EE-9ED9-40BA-8568-6603DE98D598}">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3044-4057-4903-8DD9-9F079E38A48D}">
  <sheetPr>
    <pageSetUpPr autoPageBreaks="0" fitToPage="1"/>
  </sheetPr>
  <dimension ref="A2:H18"/>
  <sheetViews>
    <sheetView showGridLines="0" zoomScaleNormal="100" workbookViewId="0">
      <selection activeCell="H8" sqref="H8"/>
    </sheetView>
  </sheetViews>
  <sheetFormatPr defaultColWidth="9" defaultRowHeight="14.4" x14ac:dyDescent="0.3"/>
  <cols>
    <col min="1" max="1" width="2.6640625" customWidth="1"/>
    <col min="2" max="8" width="18.109375" customWidth="1"/>
    <col min="9" max="9" width="2.6640625" customWidth="1"/>
    <col min="11" max="11" width="10.88671875" bestFit="1" customWidth="1"/>
  </cols>
  <sheetData>
    <row r="2" spans="1:8" ht="38.1" customHeight="1" x14ac:dyDescent="0.45">
      <c r="B2" s="17" t="str">
        <f>UPPER(MonthToDisplay)</f>
        <v>SEPTEMBER</v>
      </c>
      <c r="C2" s="17"/>
    </row>
    <row r="3" spans="1:8" ht="16.5" customHeight="1" x14ac:dyDescent="0.3">
      <c r="B3" s="16">
        <f ca="1">YearToDisplay</f>
        <v>2024</v>
      </c>
      <c r="C3" s="16"/>
      <c r="G3" s="2" t="s">
        <v>3</v>
      </c>
      <c r="H3" s="3" t="s">
        <v>13</v>
      </c>
    </row>
    <row r="4" spans="1:8" ht="16.5" customHeight="1" x14ac:dyDescent="0.3">
      <c r="B4" s="16"/>
      <c r="C4" s="16"/>
      <c r="G4" s="2" t="s">
        <v>1</v>
      </c>
      <c r="H4" s="4">
        <f ca="1">YEAR(TODAY())</f>
        <v>2024</v>
      </c>
    </row>
    <row r="5" spans="1:8" ht="16.5" customHeight="1" thickBot="1" x14ac:dyDescent="0.35">
      <c r="B5" s="16"/>
      <c r="C5" s="16"/>
      <c r="G5" s="14" t="s">
        <v>2</v>
      </c>
      <c r="H5" s="15" t="s">
        <v>5</v>
      </c>
    </row>
    <row r="6" spans="1:8" ht="45.9" customHeight="1" thickTop="1" x14ac:dyDescent="0.35">
      <c r="B6" s="8">
        <f t="array" aca="1" ref="B6:H6" ca="1">INDEX(calendar,,daypattern)</f>
        <v>45530</v>
      </c>
      <c r="C6" s="8">
        <f ca="1"/>
        <v>45531</v>
      </c>
      <c r="D6" s="8">
        <f ca="1"/>
        <v>45532</v>
      </c>
      <c r="E6" s="8">
        <f ca="1"/>
        <v>45533</v>
      </c>
      <c r="F6" s="8">
        <f ca="1"/>
        <v>45534</v>
      </c>
      <c r="G6" s="8">
        <f ca="1"/>
        <v>45535</v>
      </c>
      <c r="H6" s="8">
        <f ca="1"/>
        <v>45536</v>
      </c>
    </row>
    <row r="7" spans="1:8" ht="24" customHeight="1" x14ac:dyDescent="0.3">
      <c r="A7" s="1"/>
      <c r="B7" s="5">
        <f t="array" aca="1" ref="B7:H7" ca="1">INDEX(calendar,ndx+0,daypattern)</f>
        <v>45530</v>
      </c>
      <c r="C7" s="5">
        <f ca="1"/>
        <v>45531</v>
      </c>
      <c r="D7" s="5">
        <f ca="1"/>
        <v>45532</v>
      </c>
      <c r="E7" s="5">
        <f ca="1"/>
        <v>45533</v>
      </c>
      <c r="F7" s="5">
        <f ca="1"/>
        <v>45534</v>
      </c>
      <c r="G7" s="5">
        <f ca="1"/>
        <v>45535</v>
      </c>
      <c r="H7" s="5">
        <f ca="1"/>
        <v>45536</v>
      </c>
    </row>
    <row r="8" spans="1:8" ht="59.25" customHeight="1" x14ac:dyDescent="0.3">
      <c r="A8" s="1"/>
      <c r="B8" s="7"/>
      <c r="C8" s="7"/>
      <c r="D8" s="7"/>
      <c r="E8" s="7"/>
      <c r="F8" s="7"/>
      <c r="G8" s="10"/>
      <c r="H8" s="10" t="s">
        <v>36</v>
      </c>
    </row>
    <row r="9" spans="1:8" ht="24" customHeight="1" x14ac:dyDescent="0.3">
      <c r="A9" s="1"/>
      <c r="B9" s="5">
        <f t="array" aca="1" ref="B9:H9" ca="1">INDEX(calendar,ndx+1,daypattern)</f>
        <v>45537</v>
      </c>
      <c r="C9" s="5">
        <f ca="1"/>
        <v>45538</v>
      </c>
      <c r="D9" s="5">
        <f ca="1"/>
        <v>45539</v>
      </c>
      <c r="E9" s="5">
        <f ca="1"/>
        <v>45540</v>
      </c>
      <c r="F9" s="5">
        <f ca="1"/>
        <v>45541</v>
      </c>
      <c r="G9" s="5">
        <f ca="1"/>
        <v>45542</v>
      </c>
      <c r="H9" s="5">
        <f ca="1"/>
        <v>45543</v>
      </c>
    </row>
    <row r="10" spans="1:8" ht="59.25" customHeight="1" x14ac:dyDescent="0.3">
      <c r="A10" s="1"/>
      <c r="B10" s="7"/>
      <c r="C10" s="7"/>
      <c r="D10" s="7"/>
      <c r="E10" s="7"/>
      <c r="F10" s="7"/>
      <c r="G10" s="7"/>
      <c r="H10" s="7"/>
    </row>
    <row r="11" spans="1:8" ht="24" customHeight="1" x14ac:dyDescent="0.3">
      <c r="A11" s="1"/>
      <c r="B11" s="5">
        <f t="array" aca="1" ref="B11:H11" ca="1">INDEX(calendar,ndx+2,daypattern)</f>
        <v>45544</v>
      </c>
      <c r="C11" s="5">
        <f ca="1"/>
        <v>45545</v>
      </c>
      <c r="D11" s="5">
        <f ca="1"/>
        <v>45546</v>
      </c>
      <c r="E11" s="5">
        <f ca="1"/>
        <v>45547</v>
      </c>
      <c r="F11" s="5">
        <f ca="1"/>
        <v>45548</v>
      </c>
      <c r="G11" s="5">
        <f ca="1"/>
        <v>45549</v>
      </c>
      <c r="H11" s="5">
        <f ca="1"/>
        <v>45550</v>
      </c>
    </row>
    <row r="12" spans="1:8" ht="59.25" customHeight="1" x14ac:dyDescent="0.3">
      <c r="A12" s="1"/>
      <c r="B12" s="10"/>
      <c r="C12" s="7"/>
      <c r="D12" s="10" t="s">
        <v>30</v>
      </c>
      <c r="E12" s="7"/>
      <c r="F12" s="7"/>
      <c r="G12" s="7"/>
      <c r="H12" s="7"/>
    </row>
    <row r="13" spans="1:8" ht="24" customHeight="1" x14ac:dyDescent="0.3">
      <c r="A13" s="1"/>
      <c r="B13" s="5">
        <f t="array" aca="1" ref="B13:H13" ca="1">INDEX(calendar,ndx+3,daypattern)</f>
        <v>45551</v>
      </c>
      <c r="C13" s="5">
        <f ca="1"/>
        <v>45552</v>
      </c>
      <c r="D13" s="5">
        <f ca="1"/>
        <v>45553</v>
      </c>
      <c r="E13" s="5">
        <f ca="1"/>
        <v>45554</v>
      </c>
      <c r="F13" s="5">
        <f ca="1"/>
        <v>45555</v>
      </c>
      <c r="G13" s="5">
        <f ca="1"/>
        <v>45556</v>
      </c>
      <c r="H13" s="5">
        <f ca="1"/>
        <v>45557</v>
      </c>
    </row>
    <row r="14" spans="1:8" ht="59.25" customHeight="1" x14ac:dyDescent="0.3">
      <c r="A14" s="1"/>
      <c r="B14" s="7"/>
      <c r="C14" s="7"/>
      <c r="D14" s="7"/>
      <c r="E14" s="7"/>
      <c r="F14" s="7"/>
      <c r="G14" s="7"/>
      <c r="H14" s="7"/>
    </row>
    <row r="15" spans="1:8" ht="24" customHeight="1" x14ac:dyDescent="0.3">
      <c r="A15" s="1"/>
      <c r="B15" s="5">
        <f t="array" aca="1" ref="B15:H15" ca="1">INDEX(calendar,ndx+4,daypattern)</f>
        <v>45558</v>
      </c>
      <c r="C15" s="5">
        <f ca="1"/>
        <v>45559</v>
      </c>
      <c r="D15" s="5">
        <f ca="1"/>
        <v>45560</v>
      </c>
      <c r="E15" s="5">
        <f ca="1"/>
        <v>45561</v>
      </c>
      <c r="F15" s="5">
        <f ca="1"/>
        <v>45562</v>
      </c>
      <c r="G15" s="5">
        <f ca="1"/>
        <v>45563</v>
      </c>
      <c r="H15" s="5">
        <f ca="1"/>
        <v>45564</v>
      </c>
    </row>
    <row r="16" spans="1:8" ht="59.25" customHeight="1" x14ac:dyDescent="0.3">
      <c r="A16" s="1"/>
      <c r="B16" s="7"/>
      <c r="C16" s="7"/>
      <c r="D16" s="7"/>
      <c r="E16" s="7"/>
      <c r="F16" s="10"/>
      <c r="G16" s="9"/>
      <c r="H16" s="7"/>
    </row>
    <row r="17" spans="1:8" ht="24" customHeight="1" x14ac:dyDescent="0.3">
      <c r="A17" s="1"/>
      <c r="B17" s="5">
        <f t="array" aca="1" ref="B17:C17" ca="1">INDEX(calendar,ndx+5,daypattern)</f>
        <v>45565</v>
      </c>
      <c r="C17" s="6">
        <f ca="1"/>
        <v>45566</v>
      </c>
      <c r="D17" s="13" t="s">
        <v>0</v>
      </c>
      <c r="E17" s="18" t="s">
        <v>43</v>
      </c>
      <c r="F17" s="18"/>
      <c r="G17" s="18"/>
      <c r="H17" s="18"/>
    </row>
    <row r="18" spans="1:8" ht="59.25" customHeight="1" x14ac:dyDescent="0.3">
      <c r="A18" s="1"/>
      <c r="B18" s="10" t="s">
        <v>58</v>
      </c>
      <c r="D18" s="12"/>
      <c r="E18" s="19"/>
      <c r="F18" s="19"/>
      <c r="G18" s="19"/>
      <c r="H18" s="19"/>
    </row>
  </sheetData>
  <mergeCells count="3">
    <mergeCell ref="B2:C2"/>
    <mergeCell ref="B3:C5"/>
    <mergeCell ref="E17:H18"/>
  </mergeCells>
  <conditionalFormatting sqref="B9:E14">
    <cfRule type="expression" dxfId="18" priority="4">
      <formula>MonthToDisplayNumber&lt;&gt;MONTH(B9)</formula>
    </cfRule>
  </conditionalFormatting>
  <conditionalFormatting sqref="B7:H8">
    <cfRule type="expression" dxfId="17" priority="2">
      <formula>MonthToDisplayNumber&lt;&gt;MONTH(B7)</formula>
    </cfRule>
  </conditionalFormatting>
  <conditionalFormatting sqref="B15:H16 B17:C18">
    <cfRule type="expression" dxfId="16" priority="5">
      <formula>MonthToDisplayNumber&lt;&gt;MONTH(B15)</formula>
    </cfRule>
  </conditionalFormatting>
  <conditionalFormatting sqref="D17:E17">
    <cfRule type="expression" dxfId="15" priority="1">
      <formula>MonthToDisplayNumber&lt;&gt;MONTH(D17)</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574D9748-39BB-4087-8518-F05C3E83155E}"/>
    <dataValidation allowBlank="1" showInputMessage="1" showErrorMessage="1" prompt="Automatically determined weekday" sqref="C6:H6" xr:uid="{E05A22A6-80B6-4452-A042-6B32D9673F1C}"/>
    <dataValidation allowBlank="1" showInputMessage="1" showErrorMessage="1" prompt="This row &amp; rows 8, 10, 12, 14 &amp; 16 contain calendar days of the week. If this cell doesn’t contain the number 1, then it is a day from the previous month" sqref="B7" xr:uid="{767DB992-E8DF-4DB5-AFB6-A092EA518BA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3D3FB21-6846-4948-B19D-7FBD1C9E634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E46A9EDD-5B9A-4FD4-9C38-675E65D8C50A}">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D0106FB0-FB9F-49D1-84C3-8BA3EABDFE6A}"/>
    <dataValidation allowBlank="1" showInputMessage="1" showErrorMessage="1" prompt="Select calendar month in cell at right" sqref="G3" xr:uid="{4907C362-69F0-47A5-B768-E3E0890D625C}"/>
    <dataValidation allowBlank="1" showInputMessage="1" showErrorMessage="1" prompt="Enter calendar year in cell at right" sqref="G4" xr:uid="{02448442-9F85-48C8-9ECC-2C69632ABFD2}"/>
    <dataValidation allowBlank="1" showInputMessage="1" showErrorMessage="1" prompt="Select first day of the week in cell at right" sqref="G5" xr:uid="{976B1859-86F1-4A8A-86EE-486D0F35DFF5}"/>
    <dataValidation allowBlank="1" showInputMessage="1" showErrorMessage="1" prompt="Enter year in this cell" sqref="H4" xr:uid="{9023A993-9450-48B1-AD37-427EF5E43120}"/>
    <dataValidation allowBlank="1" showInputMessage="1" showErrorMessage="1" prompt="This row &amp; rows 9, 11, 13, 15, &amp; 17 contain cells for entering daily notes related to the calendar day in cell above. Enter monthly notes in cell E16" sqref="B8" xr:uid="{225BCDD3-C0A2-4AA0-B257-81D0A0ECB5EA}"/>
    <dataValidation allowBlank="1" showInputMessage="1" showErrorMessage="1" prompt="Enter monthly notes in cell at right" sqref="D17" xr:uid="{072A79C0-23E8-4F48-A138-0A771CA44722}"/>
    <dataValidation allowBlank="1" showInputMessage="1" showErrorMessage="1" prompt="Month in this cell is automatically updated based on the year selected in cell H2. To change the month, select month from drop down list in cell H2" sqref="B2:C2" xr:uid="{5DEA595D-216F-441E-B0C9-03B8996DCCBA}"/>
    <dataValidation allowBlank="1" showInputMessage="1" showErrorMessage="1" prompt="Year in this cell is automatically updated based on year entered in cell H3. Calendar below has dates for previous &amp; next month. Enter monthly notes in cell E16" sqref="B3:C5" xr:uid="{E66BB4AF-26EF-4360-9B68-54FCD216D931}"/>
    <dataValidation allowBlank="1" showInputMessage="1" showErrorMessage="1" prompt="Enter monthly notes in this cell" sqref="E17:H18" xr:uid="{489C7C01-4DDD-47D5-B45E-5EB6B10355D3}"/>
  </dataValidations>
  <printOptions horizontalCentered="1" verticalCentered="1"/>
  <pageMargins left="0.45" right="0.45" top="0.4" bottom="0.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96</vt:i4>
      </vt:variant>
    </vt:vector>
  </HeadingPairs>
  <TitlesOfParts>
    <vt:vector size="108" baseType="lpstr">
      <vt:lpstr>January</vt:lpstr>
      <vt:lpstr>February</vt:lpstr>
      <vt:lpstr>March</vt:lpstr>
      <vt:lpstr>April</vt:lpstr>
      <vt:lpstr>May</vt:lpstr>
      <vt:lpstr>June</vt:lpstr>
      <vt:lpstr>July</vt:lpstr>
      <vt:lpstr>August</vt:lpstr>
      <vt:lpstr>September</vt:lpstr>
      <vt:lpstr>October</vt:lpstr>
      <vt:lpstr>November</vt:lpstr>
      <vt:lpstr>December</vt:lpstr>
      <vt:lpstr>April!DayToStart</vt:lpstr>
      <vt:lpstr>August!DayToStart</vt:lpstr>
      <vt:lpstr>December!DayToStart</vt:lpstr>
      <vt:lpstr>February!DayToStart</vt:lpstr>
      <vt:lpstr>July!DayToStart</vt:lpstr>
      <vt:lpstr>June!DayToStart</vt:lpstr>
      <vt:lpstr>March!DayToStart</vt:lpstr>
      <vt:lpstr>May!DayToStart</vt:lpstr>
      <vt:lpstr>November!DayToStart</vt:lpstr>
      <vt:lpstr>October!DayToStart</vt:lpstr>
      <vt:lpstr>September!DayToStart</vt:lpstr>
      <vt:lpstr>DayToStart</vt:lpstr>
      <vt:lpstr>April!MonthToDisplay</vt:lpstr>
      <vt:lpstr>August!MonthToDisplay</vt:lpstr>
      <vt:lpstr>December!MonthToDisplay</vt:lpstr>
      <vt:lpstr>February!MonthToDisplay</vt:lpstr>
      <vt:lpstr>January!MonthToDisplay</vt:lpstr>
      <vt:lpstr>July!MonthToDisplay</vt:lpstr>
      <vt:lpstr>June!MonthToDisplay</vt:lpstr>
      <vt:lpstr>March!MonthToDisplay</vt:lpstr>
      <vt:lpstr>May!MonthToDisplay</vt:lpstr>
      <vt:lpstr>November!MonthToDisplay</vt:lpstr>
      <vt:lpstr>October!MonthToDisplay</vt:lpstr>
      <vt:lpstr>September!MonthToDisplay</vt:lpstr>
      <vt:lpstr>April!RowTitleRegion1...H4.1</vt:lpstr>
      <vt:lpstr>August!RowTitleRegion1...H4.1</vt:lpstr>
      <vt:lpstr>December!RowTitleRegion1...H4.1</vt:lpstr>
      <vt:lpstr>February!RowTitleRegion1...H4.1</vt:lpstr>
      <vt:lpstr>July!RowTitleRegion1...H4.1</vt:lpstr>
      <vt:lpstr>June!RowTitleRegion1...H4.1</vt:lpstr>
      <vt:lpstr>March!RowTitleRegion1...H4.1</vt:lpstr>
      <vt:lpstr>May!RowTitleRegion1...H4.1</vt:lpstr>
      <vt:lpstr>November!RowTitleRegion1...H4.1</vt:lpstr>
      <vt:lpstr>October!RowTitleRegion1...H4.1</vt:lpstr>
      <vt:lpstr>September!RowTitleRegion1...H4.1</vt:lpstr>
      <vt:lpstr>RowTitleRegion1...H4.1</vt:lpstr>
      <vt:lpstr>April!RowTitleRegion2...E16.1</vt:lpstr>
      <vt:lpstr>August!RowTitleRegion2...E16.1</vt:lpstr>
      <vt:lpstr>December!RowTitleRegion2...E16.1</vt:lpstr>
      <vt:lpstr>February!RowTitleRegion2...E16.1</vt:lpstr>
      <vt:lpstr>July!RowTitleRegion2...E16.1</vt:lpstr>
      <vt:lpstr>June!RowTitleRegion2...E16.1</vt:lpstr>
      <vt:lpstr>March!RowTitleRegion2...E16.1</vt:lpstr>
      <vt:lpstr>May!RowTitleRegion2...E16.1</vt:lpstr>
      <vt:lpstr>November!RowTitleRegion2...E16.1</vt:lpstr>
      <vt:lpstr>October!RowTitleRegion2...E16.1</vt:lpstr>
      <vt:lpstr>September!RowTitleRegion2...E16.1</vt:lpstr>
      <vt:lpstr>RowTitleRegion2...E16.1</vt:lpstr>
      <vt:lpstr>April!TitleRegion1..H15.1</vt:lpstr>
      <vt:lpstr>August!TitleRegion1..H15.1</vt:lpstr>
      <vt:lpstr>December!TitleRegion1..H15.1</vt:lpstr>
      <vt:lpstr>February!TitleRegion1..H15.1</vt:lpstr>
      <vt:lpstr>July!TitleRegion1..H15.1</vt:lpstr>
      <vt:lpstr>June!TitleRegion1..H15.1</vt:lpstr>
      <vt:lpstr>March!TitleRegion1..H15.1</vt:lpstr>
      <vt:lpstr>May!TitleRegion1..H15.1</vt:lpstr>
      <vt:lpstr>November!TitleRegion1..H15.1</vt:lpstr>
      <vt:lpstr>October!TitleRegion1..H15.1</vt:lpstr>
      <vt:lpstr>September!TitleRegion1..H15.1</vt:lpstr>
      <vt:lpstr>TitleRegion1..H15.1</vt:lpstr>
      <vt:lpstr>April!TitleRegion2..c17.1</vt:lpstr>
      <vt:lpstr>August!TitleRegion2..c17.1</vt:lpstr>
      <vt:lpstr>December!TitleRegion2..c17.1</vt:lpstr>
      <vt:lpstr>February!TitleRegion2..c17.1</vt:lpstr>
      <vt:lpstr>July!TitleRegion2..c17.1</vt:lpstr>
      <vt:lpstr>June!TitleRegion2..c17.1</vt:lpstr>
      <vt:lpstr>March!TitleRegion2..c17.1</vt:lpstr>
      <vt:lpstr>May!TitleRegion2..c17.1</vt:lpstr>
      <vt:lpstr>November!TitleRegion2..c17.1</vt:lpstr>
      <vt:lpstr>October!TitleRegion2..c17.1</vt:lpstr>
      <vt:lpstr>September!TitleRegion2..c17.1</vt:lpstr>
      <vt:lpstr>TitleRegion2..c17.1</vt:lpstr>
      <vt:lpstr>April!WeekStart</vt:lpstr>
      <vt:lpstr>August!WeekStart</vt:lpstr>
      <vt:lpstr>December!WeekStart</vt:lpstr>
      <vt:lpstr>February!WeekStart</vt:lpstr>
      <vt:lpstr>July!WeekStart</vt:lpstr>
      <vt:lpstr>June!WeekStart</vt:lpstr>
      <vt:lpstr>March!WeekStart</vt:lpstr>
      <vt:lpstr>May!WeekStart</vt:lpstr>
      <vt:lpstr>November!WeekStart</vt:lpstr>
      <vt:lpstr>October!WeekStart</vt:lpstr>
      <vt:lpstr>September!WeekStart</vt:lpstr>
      <vt:lpstr>WeekStart</vt:lpstr>
      <vt:lpstr>April!YearToDisplay</vt:lpstr>
      <vt:lpstr>August!YearToDisplay</vt:lpstr>
      <vt:lpstr>December!YearToDisplay</vt:lpstr>
      <vt:lpstr>February!YearToDisplay</vt:lpstr>
      <vt:lpstr>January!YearToDisplay</vt:lpstr>
      <vt:lpstr>July!YearToDisplay</vt:lpstr>
      <vt:lpstr>June!YearToDisplay</vt:lpstr>
      <vt:lpstr>March!YearToDisplay</vt:lpstr>
      <vt:lpstr>May!YearToDisplay</vt:lpstr>
      <vt:lpstr>November!YearToDisplay</vt:lpstr>
      <vt:lpstr>October!YearToDisplay</vt:lpstr>
      <vt:lpstr>September!YearToDisplay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 Hoffman</dc:creator>
  <cp:lastModifiedBy>Sergei Krupenin</cp:lastModifiedBy>
  <dcterms:created xsi:type="dcterms:W3CDTF">2016-12-27T09:47:16Z</dcterms:created>
  <dcterms:modified xsi:type="dcterms:W3CDTF">2024-01-28T21:04:10Z</dcterms:modified>
</cp:coreProperties>
</file>