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mc:AlternateContent xmlns:mc="http://schemas.openxmlformats.org/markup-compatibility/2006">
    <mc:Choice Requires="x15">
      <x15ac:absPath xmlns:x15ac="http://schemas.microsoft.com/office/spreadsheetml/2010/11/ac" url="C:\Users\16104\Desktop\"/>
    </mc:Choice>
  </mc:AlternateContent>
  <xr:revisionPtr revIDLastSave="0" documentId="13_ncr:1_{B1724957-D2D1-4111-A9D8-FF115B9F46EA}" xr6:coauthVersionLast="47" xr6:coauthVersionMax="47" xr10:uidLastSave="{00000000-0000-0000-0000-000000000000}"/>
  <bookViews>
    <workbookView xWindow="-108" yWindow="-108" windowWidth="23256" windowHeight="13896" xr2:uid="{00000000-000D-0000-FFFF-FFFF00000000}"/>
  </bookViews>
  <sheets>
    <sheet name="January" sheetId="1" r:id="rId1"/>
    <sheet name="February" sheetId="15" r:id="rId2"/>
    <sheet name="March" sheetId="16" r:id="rId3"/>
    <sheet name="April" sheetId="17" r:id="rId4"/>
    <sheet name="May" sheetId="18" r:id="rId5"/>
    <sheet name="June" sheetId="19" r:id="rId6"/>
    <sheet name="July" sheetId="20" r:id="rId7"/>
    <sheet name="August" sheetId="21" r:id="rId8"/>
    <sheet name="September" sheetId="22" r:id="rId9"/>
    <sheet name="October" sheetId="23" r:id="rId10"/>
    <sheet name="November" sheetId="24" r:id="rId11"/>
    <sheet name="December" sheetId="25" r:id="rId12"/>
  </sheets>
  <definedNames>
    <definedName name="calendar" localSheetId="3">daygrid+April!firstdate-WEEKDAY(April!firstdate)-April!weekday_option</definedName>
    <definedName name="calendar" localSheetId="7">daygrid+August!firstdate-WEEKDAY(August!firstdate)-August!weekday_option</definedName>
    <definedName name="calendar" localSheetId="11">daygrid+December!firstdate-WEEKDAY(December!firstdate)-December!weekday_option</definedName>
    <definedName name="calendar" localSheetId="1">daygrid+February!firstdate-WEEKDAY(February!firstdate)-February!weekday_option</definedName>
    <definedName name="calendar" localSheetId="0">daygrid+January!firstdate-WEEKDAY(January!firstdate)-weekday_option</definedName>
    <definedName name="calendar" localSheetId="6">daygrid+July!firstdate-WEEKDAY(July!firstdate)-July!weekday_option</definedName>
    <definedName name="calendar" localSheetId="5">daygrid+June!firstdate-WEEKDAY(June!firstdate)-June!weekday_option</definedName>
    <definedName name="calendar" localSheetId="2">daygrid+March!firstdate-WEEKDAY(March!firstdate)-March!weekday_option</definedName>
    <definedName name="calendar" localSheetId="4">daygrid+May!firstdate-WEEKDAY(May!firstdate)-May!weekday_option</definedName>
    <definedName name="calendar" localSheetId="10">daygrid+November!firstdate-WEEKDAY(November!firstdate)-November!weekday_option</definedName>
    <definedName name="calendar" localSheetId="9">daygrid+October!firstdate-WEEKDAY(October!firstdate)-October!weekday_option</definedName>
    <definedName name="calendar" localSheetId="8">daygrid+September!firstdate-WEEKDAY(September!firstdate)-September!weekday_option</definedName>
    <definedName name="daygrid">days+weeks*7</definedName>
    <definedName name="daypattern">{1,2,3,4,5,6,7}</definedName>
    <definedName name="days">{0,1,2,3,4,5,6}</definedName>
    <definedName name="DayToStart" localSheetId="3">April!$H$5</definedName>
    <definedName name="DayToStart" localSheetId="7">August!$H$5</definedName>
    <definedName name="DayToStart" localSheetId="11">December!$H$5</definedName>
    <definedName name="DayToStart" localSheetId="1">February!$H$5</definedName>
    <definedName name="DayToStart" localSheetId="6">July!$H$5</definedName>
    <definedName name="DayToStart" localSheetId="5">June!$H$5</definedName>
    <definedName name="DayToStart" localSheetId="2">March!$H$5</definedName>
    <definedName name="DayToStart" localSheetId="4">May!$H$5</definedName>
    <definedName name="DayToStart" localSheetId="10">November!$H$5</definedName>
    <definedName name="DayToStart" localSheetId="9">October!$H$5</definedName>
    <definedName name="DayToStart" localSheetId="8">September!$H$5</definedName>
    <definedName name="DayToStart">January!$H$5</definedName>
    <definedName name="firstdate" localSheetId="3">DATE(April!YearToDisplay,April!month,1)</definedName>
    <definedName name="firstdate" localSheetId="7">DATE(August!YearToDisplay,August!month,1)</definedName>
    <definedName name="firstdate" localSheetId="11">DATE(December!YearToDisplay,December!month,1)</definedName>
    <definedName name="firstdate" localSheetId="1">DATE(February!YearToDisplay,February!month,1)</definedName>
    <definedName name="firstdate" localSheetId="0">DATE(January!YearToDisplay,January!month,1)</definedName>
    <definedName name="firstdate" localSheetId="6">DATE(July!YearToDisplay,July!month,1)</definedName>
    <definedName name="firstdate" localSheetId="5">DATE(June!YearToDisplay,June!month,1)</definedName>
    <definedName name="firstdate" localSheetId="2">DATE(March!YearToDisplay,March!month,1)</definedName>
    <definedName name="firstdate" localSheetId="4">DATE(May!YearToDisplay,May!month,1)</definedName>
    <definedName name="firstdate" localSheetId="10">DATE(November!YearToDisplay,November!month,1)</definedName>
    <definedName name="firstdate" localSheetId="9">DATE(October!YearToDisplay,October!month,1)</definedName>
    <definedName name="firstdate" localSheetId="8">DATE(September!YearToDisplay,September!month,1)</definedName>
    <definedName name="month" localSheetId="3">MATCH(April!MonthToDisplay,months,0)</definedName>
    <definedName name="month" localSheetId="7">MATCH(August!MonthToDisplay,months,0)</definedName>
    <definedName name="month" localSheetId="11">MATCH(December!MonthToDisplay,months,0)</definedName>
    <definedName name="month" localSheetId="1">MATCH(February!MonthToDisplay,months,0)</definedName>
    <definedName name="month" localSheetId="0">MATCH(January!MonthToDisplay,months,0)</definedName>
    <definedName name="month" localSheetId="6">MATCH(July!MonthToDisplay,months,0)</definedName>
    <definedName name="month" localSheetId="5">MATCH(June!MonthToDisplay,months,0)</definedName>
    <definedName name="month" localSheetId="2">MATCH(March!MonthToDisplay,months,0)</definedName>
    <definedName name="month" localSheetId="4">MATCH(May!MonthToDisplay,months,0)</definedName>
    <definedName name="month" localSheetId="10">MATCH(November!MonthToDisplay,months,0)</definedName>
    <definedName name="month" localSheetId="9">MATCH(October!MonthToDisplay,months,0)</definedName>
    <definedName name="month" localSheetId="8">MATCH(September!MonthToDisplay,months,0)</definedName>
    <definedName name="months">{"January","February","March","April","May","June","July","August","September","October","November","December"}</definedName>
    <definedName name="MonthToDisplay" localSheetId="3">April!$H$3</definedName>
    <definedName name="MonthToDisplay" localSheetId="7">August!$H$3</definedName>
    <definedName name="MonthToDisplay" localSheetId="11">December!$H$3</definedName>
    <definedName name="MonthToDisplay" localSheetId="1">February!$H$3</definedName>
    <definedName name="MonthToDisplay" localSheetId="0">January!$H$3</definedName>
    <definedName name="MonthToDisplay" localSheetId="6">July!$H$3</definedName>
    <definedName name="MonthToDisplay" localSheetId="5">June!$H$3</definedName>
    <definedName name="MonthToDisplay" localSheetId="2">March!$H$3</definedName>
    <definedName name="MonthToDisplay" localSheetId="4">May!$H$3</definedName>
    <definedName name="MonthToDisplay" localSheetId="10">November!$H$3</definedName>
    <definedName name="MonthToDisplay" localSheetId="9">October!$H$3</definedName>
    <definedName name="MonthToDisplay" localSheetId="8">September!$H$3</definedName>
    <definedName name="MonthToDisplayNumber" localSheetId="3">MATCH(April!MonthToDisplay,months,0)</definedName>
    <definedName name="MonthToDisplayNumber" localSheetId="7">MATCH(August!MonthToDisplay,months,0)</definedName>
    <definedName name="MonthToDisplayNumber" localSheetId="11">MATCH(December!MonthToDisplay,months,0)</definedName>
    <definedName name="MonthToDisplayNumber" localSheetId="1">MATCH(February!MonthToDisplay,months,0)</definedName>
    <definedName name="MonthToDisplayNumber" localSheetId="0">MATCH(January!MonthToDisplay,months,0)</definedName>
    <definedName name="MonthToDisplayNumber" localSheetId="6">MATCH(July!MonthToDisplay,months,0)</definedName>
    <definedName name="MonthToDisplayNumber" localSheetId="5">MATCH(June!MonthToDisplay,months,0)</definedName>
    <definedName name="MonthToDisplayNumber" localSheetId="2">MATCH(March!MonthToDisplay,months,0)</definedName>
    <definedName name="MonthToDisplayNumber" localSheetId="4">MATCH(May!MonthToDisplay,months,0)</definedName>
    <definedName name="MonthToDisplayNumber" localSheetId="10">MATCH(November!MonthToDisplay,months,0)</definedName>
    <definedName name="MonthToDisplayNumber" localSheetId="9">MATCH(October!MonthToDisplay,months,0)</definedName>
    <definedName name="MonthToDisplayNumber" localSheetId="8">MATCH(September!MonthToDisplay,months,0)</definedName>
    <definedName name="ndx" localSheetId="3">ROUNDUP(MATCH(2,1/FREQUENCY(DATE(April!YearToDisplay,April!MonthToDisplayNumber,1),April!calendar))/7,0)</definedName>
    <definedName name="ndx" localSheetId="7">ROUNDUP(MATCH(2,1/FREQUENCY(DATE(August!YearToDisplay,August!MonthToDisplayNumber,1),August!calendar))/7,0)</definedName>
    <definedName name="ndx" localSheetId="11">ROUNDUP(MATCH(2,1/FREQUENCY(DATE(December!YearToDisplay,December!MonthToDisplayNumber,1),December!calendar))/7,0)</definedName>
    <definedName name="ndx" localSheetId="1">ROUNDUP(MATCH(2,1/FREQUENCY(DATE(February!YearToDisplay,February!MonthToDisplayNumber,1),February!calendar))/7,0)</definedName>
    <definedName name="ndx" localSheetId="0">ROUNDUP(MATCH(2,1/FREQUENCY(DATE(January!YearToDisplay,January!MonthToDisplayNumber,1),January!calendar))/7,0)</definedName>
    <definedName name="ndx" localSheetId="6">ROUNDUP(MATCH(2,1/FREQUENCY(DATE(July!YearToDisplay,July!MonthToDisplayNumber,1),July!calendar))/7,0)</definedName>
    <definedName name="ndx" localSheetId="5">ROUNDUP(MATCH(2,1/FREQUENCY(DATE(June!YearToDisplay,June!MonthToDisplayNumber,1),June!calendar))/7,0)</definedName>
    <definedName name="ndx" localSheetId="2">ROUNDUP(MATCH(2,1/FREQUENCY(DATE(March!YearToDisplay,March!MonthToDisplayNumber,1),March!calendar))/7,0)</definedName>
    <definedName name="ndx" localSheetId="4">ROUNDUP(MATCH(2,1/FREQUENCY(DATE(May!YearToDisplay,May!MonthToDisplayNumber,1),May!calendar))/7,0)</definedName>
    <definedName name="ndx" localSheetId="10">ROUNDUP(MATCH(2,1/FREQUENCY(DATE(November!YearToDisplay,November!MonthToDisplayNumber,1),November!calendar))/7,0)</definedName>
    <definedName name="ndx" localSheetId="9">ROUNDUP(MATCH(2,1/FREQUENCY(DATE(October!YearToDisplay,October!MonthToDisplayNumber,1),October!calendar))/7,0)</definedName>
    <definedName name="ndx" localSheetId="8">ROUNDUP(MATCH(2,1/FREQUENCY(DATE(September!YearToDisplay,September!MonthToDisplayNumber,1),September!calendar))/7,0)</definedName>
    <definedName name="RowTitleRegion1...H4.1" localSheetId="3">April!$G$3</definedName>
    <definedName name="RowTitleRegion1...H4.1" localSheetId="7">August!$G$3</definedName>
    <definedName name="RowTitleRegion1...H4.1" localSheetId="11">December!$G$3</definedName>
    <definedName name="RowTitleRegion1...H4.1" localSheetId="1">February!$G$3</definedName>
    <definedName name="RowTitleRegion1...H4.1" localSheetId="6">July!$G$3</definedName>
    <definedName name="RowTitleRegion1...H4.1" localSheetId="5">June!$G$3</definedName>
    <definedName name="RowTitleRegion1...H4.1" localSheetId="2">March!$G$3</definedName>
    <definedName name="RowTitleRegion1...H4.1" localSheetId="4">May!$G$3</definedName>
    <definedName name="RowTitleRegion1...H4.1" localSheetId="10">November!$G$3</definedName>
    <definedName name="RowTitleRegion1...H4.1" localSheetId="9">October!$G$3</definedName>
    <definedName name="RowTitleRegion1...H4.1" localSheetId="8">September!$G$3</definedName>
    <definedName name="RowTitleRegion1...H4.1">January!$G$3</definedName>
    <definedName name="RowTitleRegion2...E16.1" localSheetId="3">April!$D$17</definedName>
    <definedName name="RowTitleRegion2...E16.1" localSheetId="7">August!$D$17</definedName>
    <definedName name="RowTitleRegion2...E16.1" localSheetId="11">December!$D$17</definedName>
    <definedName name="RowTitleRegion2...E16.1" localSheetId="1">February!$D$17</definedName>
    <definedName name="RowTitleRegion2...E16.1" localSheetId="6">July!$D$17</definedName>
    <definedName name="RowTitleRegion2...E16.1" localSheetId="5">June!$D$17</definedName>
    <definedName name="RowTitleRegion2...E16.1" localSheetId="2">March!$D$17</definedName>
    <definedName name="RowTitleRegion2...E16.1" localSheetId="4">May!$D$17</definedName>
    <definedName name="RowTitleRegion2...E16.1" localSheetId="10">November!$D$17</definedName>
    <definedName name="RowTitleRegion2...E16.1" localSheetId="9">October!$D$17</definedName>
    <definedName name="RowTitleRegion2...E16.1" localSheetId="8">September!$D$17</definedName>
    <definedName name="RowTitleRegion2...E16.1">January!$D$17</definedName>
    <definedName name="startdate" localSheetId="3">DATE(April!YearToDisplay,April!month,1)</definedName>
    <definedName name="startdate" localSheetId="7">DATE(August!YearToDisplay,August!month,1)</definedName>
    <definedName name="startdate" localSheetId="11">DATE(December!YearToDisplay,December!month,1)</definedName>
    <definedName name="startdate" localSheetId="1">DATE(February!YearToDisplay,February!month,1)</definedName>
    <definedName name="startdate" localSheetId="0">DATE(January!YearToDisplay,January!month,1)</definedName>
    <definedName name="startdate" localSheetId="6">DATE(July!YearToDisplay,July!month,1)</definedName>
    <definedName name="startdate" localSheetId="5">DATE(June!YearToDisplay,June!month,1)</definedName>
    <definedName name="startdate" localSheetId="2">DATE(March!YearToDisplay,March!month,1)</definedName>
    <definedName name="startdate" localSheetId="4">DATE(May!YearToDisplay,May!month,1)</definedName>
    <definedName name="startdate" localSheetId="10">DATE(November!YearToDisplay,November!month,1)</definedName>
    <definedName name="startdate" localSheetId="9">DATE(October!YearToDisplay,October!month,1)</definedName>
    <definedName name="startdate" localSheetId="8">DATE(September!YearToDisplay,September!month,1)</definedName>
    <definedName name="TitleRegion1..H15.1" localSheetId="3">April!$A$6</definedName>
    <definedName name="TitleRegion1..H15.1" localSheetId="7">August!$A$6</definedName>
    <definedName name="TitleRegion1..H15.1" localSheetId="11">December!$A$6</definedName>
    <definedName name="TitleRegion1..H15.1" localSheetId="1">February!$A$6</definedName>
    <definedName name="TitleRegion1..H15.1" localSheetId="6">July!$A$6</definedName>
    <definedName name="TitleRegion1..H15.1" localSheetId="5">June!$A$6</definedName>
    <definedName name="TitleRegion1..H15.1" localSheetId="2">March!$A$6</definedName>
    <definedName name="TitleRegion1..H15.1" localSheetId="4">May!$A$6</definedName>
    <definedName name="TitleRegion1..H15.1" localSheetId="10">November!$A$6</definedName>
    <definedName name="TitleRegion1..H15.1" localSheetId="9">October!$A$6</definedName>
    <definedName name="TitleRegion1..H15.1" localSheetId="8">September!$A$6</definedName>
    <definedName name="TitleRegion1..H15.1">January!$A$6</definedName>
    <definedName name="TitleRegion2..c17.1" localSheetId="3">April!$A$6</definedName>
    <definedName name="TitleRegion2..c17.1" localSheetId="7">August!$A$6</definedName>
    <definedName name="TitleRegion2..c17.1" localSheetId="11">December!$A$6</definedName>
    <definedName name="TitleRegion2..c17.1" localSheetId="1">February!$A$6</definedName>
    <definedName name="TitleRegion2..c17.1" localSheetId="6">July!$A$6</definedName>
    <definedName name="TitleRegion2..c17.1" localSheetId="5">June!$A$6</definedName>
    <definedName name="TitleRegion2..c17.1" localSheetId="2">March!$A$6</definedName>
    <definedName name="TitleRegion2..c17.1" localSheetId="4">May!$A$6</definedName>
    <definedName name="TitleRegion2..c17.1" localSheetId="10">November!$A$6</definedName>
    <definedName name="TitleRegion2..c17.1" localSheetId="9">October!$A$6</definedName>
    <definedName name="TitleRegion2..c17.1" localSheetId="8">September!$A$6</definedName>
    <definedName name="TitleRegion2..c17.1">January!$A$6</definedName>
    <definedName name="weekday_option" localSheetId="3">MATCH(April!DayToStart,weekdays_reversed,0)-2</definedName>
    <definedName name="weekday_option" localSheetId="7">MATCH(August!DayToStart,weekdays_reversed,0)-2</definedName>
    <definedName name="weekday_option" localSheetId="11">MATCH(December!DayToStart,weekdays_reversed,0)-2</definedName>
    <definedName name="weekday_option" localSheetId="1">MATCH(February!DayToStart,weekdays_reversed,0)-2</definedName>
    <definedName name="weekday_option" localSheetId="6">MATCH(July!DayToStart,weekdays_reversed,0)-2</definedName>
    <definedName name="weekday_option" localSheetId="5">MATCH(June!DayToStart,weekdays_reversed,0)-2</definedName>
    <definedName name="weekday_option" localSheetId="2">MATCH(March!DayToStart,weekdays_reversed,0)-2</definedName>
    <definedName name="weekday_option" localSheetId="4">MATCH(May!DayToStart,weekdays_reversed,0)-2</definedName>
    <definedName name="weekday_option" localSheetId="10">MATCH(November!DayToStart,weekdays_reversed,0)-2</definedName>
    <definedName name="weekday_option" localSheetId="9">MATCH(October!DayToStart,weekdays_reversed,0)-2</definedName>
    <definedName name="weekday_option" localSheetId="8">MATCH(September!DayToStart,weekdays_reversed,0)-2</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WeekStart" localSheetId="3">April!$K$4</definedName>
    <definedName name="WeekStart" localSheetId="7">August!$K$4</definedName>
    <definedName name="WeekStart" localSheetId="11">December!$K$4</definedName>
    <definedName name="WeekStart" localSheetId="1">February!$K$4</definedName>
    <definedName name="WeekStart" localSheetId="6">July!$K$4</definedName>
    <definedName name="WeekStart" localSheetId="5">June!$K$4</definedName>
    <definedName name="WeekStart" localSheetId="2">March!$K$4</definedName>
    <definedName name="WeekStart" localSheetId="4">May!$K$4</definedName>
    <definedName name="WeekStart" localSheetId="10">November!$K$4</definedName>
    <definedName name="WeekStart" localSheetId="9">October!$K$4</definedName>
    <definedName name="WeekStart" localSheetId="8">September!$K$4</definedName>
    <definedName name="WeekStart">January!$K$4</definedName>
    <definedName name="YearToDisplay" localSheetId="3">April!$H$4</definedName>
    <definedName name="YearToDisplay" localSheetId="7">August!$H$4</definedName>
    <definedName name="YearToDisplay" localSheetId="11">December!$H$4</definedName>
    <definedName name="YearToDisplay" localSheetId="1">February!$H$4</definedName>
    <definedName name="YearToDisplay" localSheetId="0">January!$H$4</definedName>
    <definedName name="YearToDisplay" localSheetId="6">July!$H$4</definedName>
    <definedName name="YearToDisplay" localSheetId="5">June!$H$4</definedName>
    <definedName name="YearToDisplay" localSheetId="2">March!$H$4</definedName>
    <definedName name="YearToDisplay" localSheetId="4">May!$H$4</definedName>
    <definedName name="YearToDisplay" localSheetId="10">November!$H$4</definedName>
    <definedName name="YearToDisplay" localSheetId="9">October!$H$4</definedName>
    <definedName name="YearToDisplay" localSheetId="8">September!$H$4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25" l="1"/>
  <c r="B15" i="25" s="1" a="1"/>
  <c r="C15" i="25" s="1"/>
  <c r="B2" i="25"/>
  <c r="H4" i="24"/>
  <c r="B17" i="24" s="1" a="1"/>
  <c r="B2" i="24"/>
  <c r="H4" i="23"/>
  <c r="B17" i="23" s="1" a="1"/>
  <c r="C17" i="23" s="1"/>
  <c r="B2" i="23"/>
  <c r="H4" i="22"/>
  <c r="B15" i="22" s="1" a="1"/>
  <c r="B2" i="22"/>
  <c r="H4" i="21"/>
  <c r="B3" i="21" s="1"/>
  <c r="B2" i="21"/>
  <c r="H4" i="20"/>
  <c r="B17" i="20" s="1" a="1"/>
  <c r="B2" i="20"/>
  <c r="H4" i="19"/>
  <c r="B3" i="19" s="1"/>
  <c r="B2" i="19"/>
  <c r="H4" i="18"/>
  <c r="B13" i="18" s="1" a="1"/>
  <c r="B2" i="18"/>
  <c r="H4" i="17"/>
  <c r="B17" i="17" s="1" a="1"/>
  <c r="C17" i="17" s="1"/>
  <c r="B2" i="17"/>
  <c r="H4" i="16"/>
  <c r="B17" i="16" s="1" a="1"/>
  <c r="B2" i="16"/>
  <c r="H4" i="15"/>
  <c r="B15" i="15" s="1" a="1"/>
  <c r="B2" i="15"/>
  <c r="B6" i="25" l="1" a="1"/>
  <c r="C6" i="25" s="1"/>
  <c r="B17" i="25" a="1"/>
  <c r="C17" i="25" s="1"/>
  <c r="B3" i="25"/>
  <c r="B7" i="25" a="1"/>
  <c r="C7" i="25" s="1"/>
  <c r="B9" i="25" a="1"/>
  <c r="C9" i="25" s="1"/>
  <c r="B11" i="25" a="1"/>
  <c r="C11" i="25" s="1"/>
  <c r="B13" i="25" a="1"/>
  <c r="C13" i="25" s="1"/>
  <c r="D15" i="25"/>
  <c r="B9" i="24" a="1"/>
  <c r="C9" i="24" s="1"/>
  <c r="E15" i="25"/>
  <c r="F15" i="25"/>
  <c r="G15" i="25"/>
  <c r="H15" i="25"/>
  <c r="B15" i="25"/>
  <c r="B15" i="24" a="1"/>
  <c r="C15" i="24" s="1"/>
  <c r="B6" i="23" a="1"/>
  <c r="C6" i="23" s="1"/>
  <c r="B7" i="23" a="1"/>
  <c r="C7" i="23" s="1"/>
  <c r="B6" i="24" a="1"/>
  <c r="C6" i="24" s="1"/>
  <c r="B7" i="24" a="1"/>
  <c r="C7" i="24" s="1"/>
  <c r="B11" i="24" a="1"/>
  <c r="C11" i="24" s="1"/>
  <c r="B13" i="24" a="1"/>
  <c r="C13" i="24" s="1"/>
  <c r="C17" i="24"/>
  <c r="B17" i="24"/>
  <c r="B3" i="24"/>
  <c r="B9" i="23" a="1"/>
  <c r="C9" i="23" s="1"/>
  <c r="B11" i="23" a="1"/>
  <c r="C11" i="23" s="1"/>
  <c r="B13" i="23" a="1"/>
  <c r="F13" i="23" s="1"/>
  <c r="B3" i="23"/>
  <c r="B15" i="23" a="1"/>
  <c r="E15" i="23" s="1"/>
  <c r="B17" i="23"/>
  <c r="B6" i="22" a="1"/>
  <c r="C6" i="22" s="1"/>
  <c r="B7" i="22" a="1"/>
  <c r="C7" i="22" s="1"/>
  <c r="B9" i="22" a="1"/>
  <c r="C9" i="22" s="1"/>
  <c r="B11" i="22" a="1"/>
  <c r="F11" i="22" s="1"/>
  <c r="B13" i="22" a="1"/>
  <c r="H13" i="22" s="1"/>
  <c r="B3" i="22"/>
  <c r="C15" i="22"/>
  <c r="B15" i="22"/>
  <c r="H15" i="22"/>
  <c r="G15" i="22"/>
  <c r="D15" i="22"/>
  <c r="F15" i="22"/>
  <c r="E15" i="22"/>
  <c r="B17" i="22" a="1"/>
  <c r="B7" i="21" a="1"/>
  <c r="C7" i="21" s="1"/>
  <c r="B6" i="21" a="1"/>
  <c r="C6" i="21" s="1"/>
  <c r="B9" i="21" a="1"/>
  <c r="C9" i="21" s="1"/>
  <c r="B11" i="21" a="1"/>
  <c r="C11" i="21" s="1"/>
  <c r="B13" i="21" a="1"/>
  <c r="C13" i="21" s="1"/>
  <c r="B15" i="21" a="1"/>
  <c r="C15" i="21" s="1"/>
  <c r="B17" i="21" a="1"/>
  <c r="C17" i="21" s="1"/>
  <c r="B15" i="20" a="1"/>
  <c r="C15" i="20" s="1"/>
  <c r="B6" i="20" a="1"/>
  <c r="C6" i="20" s="1"/>
  <c r="B3" i="20"/>
  <c r="B7" i="20" a="1"/>
  <c r="C7" i="20" s="1"/>
  <c r="B13" i="20" a="1"/>
  <c r="C13" i="20" s="1"/>
  <c r="B9" i="20" a="1"/>
  <c r="C9" i="20" s="1"/>
  <c r="B11" i="20" a="1"/>
  <c r="C11" i="20" s="1"/>
  <c r="C17" i="20"/>
  <c r="B17" i="20"/>
  <c r="B7" i="19" a="1"/>
  <c r="B7" i="19" s="1"/>
  <c r="B6" i="19" a="1"/>
  <c r="B6" i="19" s="1"/>
  <c r="B9" i="19" a="1"/>
  <c r="B9" i="19" s="1"/>
  <c r="B11" i="19" a="1"/>
  <c r="B11" i="19" s="1"/>
  <c r="B13" i="19" a="1"/>
  <c r="B13" i="19" s="1"/>
  <c r="B15" i="19" a="1"/>
  <c r="B15" i="19" s="1"/>
  <c r="B17" i="19" a="1"/>
  <c r="B17" i="19" s="1"/>
  <c r="C13" i="18"/>
  <c r="H13" i="18"/>
  <c r="G13" i="18"/>
  <c r="F13" i="18"/>
  <c r="B13" i="18"/>
  <c r="E13" i="18"/>
  <c r="D13" i="18"/>
  <c r="B7" i="18" a="1"/>
  <c r="B11" i="18" a="1"/>
  <c r="B3" i="18"/>
  <c r="B6" i="18" a="1"/>
  <c r="B9" i="18" a="1"/>
  <c r="B15" i="18" a="1"/>
  <c r="B17" i="18" a="1"/>
  <c r="B6" i="17" a="1"/>
  <c r="C6" i="17" s="1"/>
  <c r="B7" i="17" a="1"/>
  <c r="C7" i="17" s="1"/>
  <c r="B13" i="17" a="1"/>
  <c r="C13" i="17" s="1"/>
  <c r="B15" i="17" a="1"/>
  <c r="C15" i="17" s="1"/>
  <c r="B9" i="17" a="1"/>
  <c r="C9" i="17" s="1"/>
  <c r="B11" i="17" a="1"/>
  <c r="C11" i="17" s="1"/>
  <c r="B3" i="17"/>
  <c r="B17" i="17"/>
  <c r="C17" i="16"/>
  <c r="B17" i="16"/>
  <c r="B6" i="16" a="1"/>
  <c r="B7" i="16" a="1"/>
  <c r="B13" i="16" a="1"/>
  <c r="B11" i="16" a="1"/>
  <c r="B15" i="16" a="1"/>
  <c r="B3" i="16"/>
  <c r="B9" i="16" a="1"/>
  <c r="C15" i="15"/>
  <c r="G15" i="15"/>
  <c r="E15" i="15"/>
  <c r="D15" i="15"/>
  <c r="B15" i="15"/>
  <c r="H15" i="15"/>
  <c r="F15" i="15"/>
  <c r="B7" i="15" a="1"/>
  <c r="B13" i="15" a="1"/>
  <c r="B3" i="15"/>
  <c r="B6" i="15" a="1"/>
  <c r="B11" i="15" a="1"/>
  <c r="B17" i="15" a="1"/>
  <c r="B9" i="15" a="1"/>
  <c r="H4" i="1"/>
  <c r="B2" i="1"/>
  <c r="G9" i="25" l="1"/>
  <c r="F6" i="25"/>
  <c r="H6" i="25"/>
  <c r="D6" i="25"/>
  <c r="B17" i="25"/>
  <c r="G6" i="25"/>
  <c r="H7" i="23"/>
  <c r="B6" i="25"/>
  <c r="H13" i="25"/>
  <c r="H7" i="25"/>
  <c r="E6" i="25"/>
  <c r="G7" i="25"/>
  <c r="F6" i="24"/>
  <c r="E6" i="24"/>
  <c r="E7" i="23"/>
  <c r="H11" i="25"/>
  <c r="D7" i="25"/>
  <c r="H9" i="25"/>
  <c r="F7" i="25"/>
  <c r="B7" i="25"/>
  <c r="E7" i="25"/>
  <c r="B13" i="25"/>
  <c r="D13" i="25"/>
  <c r="F9" i="24"/>
  <c r="D11" i="25"/>
  <c r="F7" i="23"/>
  <c r="G13" i="25"/>
  <c r="G11" i="25"/>
  <c r="E13" i="25"/>
  <c r="E11" i="24"/>
  <c r="B11" i="25"/>
  <c r="E11" i="25"/>
  <c r="D9" i="25"/>
  <c r="B9" i="25"/>
  <c r="F13" i="25"/>
  <c r="E9" i="25"/>
  <c r="F11" i="25"/>
  <c r="D9" i="24"/>
  <c r="F9" i="25"/>
  <c r="B15" i="24"/>
  <c r="E9" i="24"/>
  <c r="G6" i="23"/>
  <c r="E6" i="23"/>
  <c r="B9" i="24"/>
  <c r="B6" i="23"/>
  <c r="D6" i="23"/>
  <c r="H11" i="24"/>
  <c r="G15" i="24"/>
  <c r="H9" i="24"/>
  <c r="G9" i="24"/>
  <c r="F6" i="23"/>
  <c r="H6" i="23"/>
  <c r="F15" i="24"/>
  <c r="G7" i="24"/>
  <c r="B7" i="23"/>
  <c r="E15" i="24"/>
  <c r="D15" i="24"/>
  <c r="B7" i="24"/>
  <c r="D13" i="24"/>
  <c r="H15" i="24"/>
  <c r="H13" i="24"/>
  <c r="F15" i="23"/>
  <c r="D11" i="24"/>
  <c r="D11" i="23"/>
  <c r="G7" i="23"/>
  <c r="D7" i="23"/>
  <c r="B13" i="24"/>
  <c r="G13" i="24"/>
  <c r="D6" i="24"/>
  <c r="F7" i="24"/>
  <c r="H6" i="24"/>
  <c r="E13" i="24"/>
  <c r="D7" i="24"/>
  <c r="B6" i="24"/>
  <c r="F13" i="24"/>
  <c r="G6" i="24"/>
  <c r="F11" i="24"/>
  <c r="E7" i="24"/>
  <c r="B11" i="24"/>
  <c r="H7" i="24"/>
  <c r="G11" i="24"/>
  <c r="H15" i="23"/>
  <c r="H11" i="23"/>
  <c r="F11" i="23"/>
  <c r="B15" i="23"/>
  <c r="G13" i="23"/>
  <c r="B11" i="23"/>
  <c r="G11" i="23"/>
  <c r="E11" i="23"/>
  <c r="H13" i="23"/>
  <c r="G9" i="23"/>
  <c r="D9" i="23"/>
  <c r="B13" i="23"/>
  <c r="H9" i="23"/>
  <c r="E13" i="23"/>
  <c r="C15" i="23"/>
  <c r="D15" i="23"/>
  <c r="B9" i="23"/>
  <c r="E9" i="23"/>
  <c r="E7" i="21"/>
  <c r="G15" i="23"/>
  <c r="C13" i="23"/>
  <c r="D13" i="23"/>
  <c r="F9" i="23"/>
  <c r="H11" i="22"/>
  <c r="F9" i="22"/>
  <c r="F6" i="22"/>
  <c r="H15" i="21"/>
  <c r="B9" i="22"/>
  <c r="H13" i="21"/>
  <c r="G6" i="21"/>
  <c r="H6" i="22"/>
  <c r="E9" i="22"/>
  <c r="D13" i="21"/>
  <c r="G9" i="22"/>
  <c r="E7" i="22"/>
  <c r="F15" i="21"/>
  <c r="G7" i="22"/>
  <c r="G6" i="22"/>
  <c r="D6" i="22"/>
  <c r="B7" i="22"/>
  <c r="F7" i="22"/>
  <c r="F6" i="21"/>
  <c r="G13" i="22"/>
  <c r="F13" i="22"/>
  <c r="H6" i="21"/>
  <c r="E13" i="21"/>
  <c r="B6" i="22"/>
  <c r="G11" i="22"/>
  <c r="E6" i="22"/>
  <c r="C11" i="22"/>
  <c r="D11" i="22"/>
  <c r="C13" i="22"/>
  <c r="D13" i="22"/>
  <c r="D9" i="21"/>
  <c r="E6" i="21"/>
  <c r="B15" i="21"/>
  <c r="D7" i="21"/>
  <c r="B13" i="22"/>
  <c r="H9" i="22"/>
  <c r="D9" i="22"/>
  <c r="E13" i="22"/>
  <c r="E9" i="21"/>
  <c r="B6" i="21"/>
  <c r="D6" i="21"/>
  <c r="B11" i="22"/>
  <c r="H7" i="22"/>
  <c r="D7" i="22"/>
  <c r="E11" i="22"/>
  <c r="C17" i="22"/>
  <c r="B17" i="22"/>
  <c r="H9" i="21"/>
  <c r="B13" i="21"/>
  <c r="G13" i="21"/>
  <c r="F11" i="21"/>
  <c r="D15" i="21"/>
  <c r="B9" i="21"/>
  <c r="G7" i="21"/>
  <c r="F9" i="21"/>
  <c r="B7" i="21"/>
  <c r="H11" i="21"/>
  <c r="E11" i="21"/>
  <c r="G11" i="21"/>
  <c r="G9" i="21"/>
  <c r="F13" i="21"/>
  <c r="B17" i="21"/>
  <c r="B11" i="21"/>
  <c r="H7" i="21"/>
  <c r="D11" i="21"/>
  <c r="F7" i="21"/>
  <c r="G15" i="21"/>
  <c r="E15" i="21"/>
  <c r="B15" i="20"/>
  <c r="E6" i="20"/>
  <c r="F15" i="20"/>
  <c r="B6" i="20"/>
  <c r="D15" i="20"/>
  <c r="F13" i="20"/>
  <c r="H15" i="20"/>
  <c r="E15" i="20"/>
  <c r="H6" i="20"/>
  <c r="G15" i="20"/>
  <c r="G13" i="20"/>
  <c r="D6" i="20"/>
  <c r="H13" i="20"/>
  <c r="F6" i="20"/>
  <c r="D11" i="20"/>
  <c r="G9" i="20"/>
  <c r="B13" i="20"/>
  <c r="G6" i="20"/>
  <c r="E7" i="20"/>
  <c r="G9" i="19"/>
  <c r="E15" i="19"/>
  <c r="B7" i="20"/>
  <c r="G7" i="20"/>
  <c r="D9" i="20"/>
  <c r="F9" i="19"/>
  <c r="D9" i="19"/>
  <c r="G11" i="20"/>
  <c r="E13" i="20"/>
  <c r="C11" i="19"/>
  <c r="H11" i="20"/>
  <c r="D13" i="20"/>
  <c r="H7" i="20"/>
  <c r="E7" i="19"/>
  <c r="H9" i="19"/>
  <c r="F7" i="20"/>
  <c r="D7" i="20"/>
  <c r="H7" i="19"/>
  <c r="H9" i="20"/>
  <c r="E11" i="20"/>
  <c r="C9" i="19"/>
  <c r="B11" i="20"/>
  <c r="E9" i="20"/>
  <c r="C7" i="19"/>
  <c r="B9" i="20"/>
  <c r="F11" i="20"/>
  <c r="F9" i="20"/>
  <c r="D6" i="19"/>
  <c r="F15" i="19"/>
  <c r="H15" i="19"/>
  <c r="C15" i="19"/>
  <c r="F11" i="19"/>
  <c r="E6" i="19"/>
  <c r="G6" i="19"/>
  <c r="F6" i="19"/>
  <c r="H6" i="19"/>
  <c r="G15" i="19"/>
  <c r="C17" i="19"/>
  <c r="D15" i="19"/>
  <c r="D11" i="19"/>
  <c r="G7" i="19"/>
  <c r="C6" i="19"/>
  <c r="C13" i="19"/>
  <c r="D13" i="19"/>
  <c r="F13" i="19"/>
  <c r="E13" i="19"/>
  <c r="H13" i="19"/>
  <c r="G13" i="19"/>
  <c r="E11" i="19"/>
  <c r="H11" i="19"/>
  <c r="D7" i="19"/>
  <c r="G11" i="19"/>
  <c r="F7" i="19"/>
  <c r="E9" i="19"/>
  <c r="B9" i="17"/>
  <c r="G9" i="17"/>
  <c r="F9" i="17"/>
  <c r="E11" i="17"/>
  <c r="F6" i="17"/>
  <c r="B15" i="17"/>
  <c r="H15" i="17"/>
  <c r="H13" i="17"/>
  <c r="D13" i="17"/>
  <c r="G15" i="17"/>
  <c r="G13" i="17"/>
  <c r="E13" i="17"/>
  <c r="H6" i="17"/>
  <c r="E9" i="17"/>
  <c r="D6" i="17"/>
  <c r="C17" i="18"/>
  <c r="B17" i="18"/>
  <c r="C15" i="18"/>
  <c r="H15" i="18"/>
  <c r="G15" i="18"/>
  <c r="F15" i="18"/>
  <c r="B15" i="18"/>
  <c r="E15" i="18"/>
  <c r="D15" i="18"/>
  <c r="E6" i="17"/>
  <c r="C9" i="18"/>
  <c r="H9" i="18"/>
  <c r="G9" i="18"/>
  <c r="F9" i="18"/>
  <c r="B9" i="18"/>
  <c r="E9" i="18"/>
  <c r="D9" i="18"/>
  <c r="F15" i="17"/>
  <c r="C6" i="18"/>
  <c r="H6" i="18"/>
  <c r="G6" i="18"/>
  <c r="F6" i="18"/>
  <c r="B6" i="18"/>
  <c r="E6" i="18"/>
  <c r="D6" i="18"/>
  <c r="B7" i="17"/>
  <c r="G7" i="17"/>
  <c r="C7" i="18"/>
  <c r="H7" i="18"/>
  <c r="G7" i="18"/>
  <c r="F7" i="18"/>
  <c r="B7" i="18"/>
  <c r="E7" i="18"/>
  <c r="D7" i="18"/>
  <c r="E7" i="17"/>
  <c r="B6" i="17"/>
  <c r="G6" i="17"/>
  <c r="F7" i="17"/>
  <c r="C11" i="18"/>
  <c r="H11" i="18"/>
  <c r="G11" i="18"/>
  <c r="F11" i="18"/>
  <c r="B11" i="18"/>
  <c r="E11" i="18"/>
  <c r="D11" i="18"/>
  <c r="G11" i="17"/>
  <c r="D15" i="17"/>
  <c r="H11" i="17"/>
  <c r="D11" i="17"/>
  <c r="B13" i="17"/>
  <c r="H9" i="17"/>
  <c r="F13" i="17"/>
  <c r="D9" i="17"/>
  <c r="B11" i="17"/>
  <c r="H7" i="17"/>
  <c r="E15" i="17"/>
  <c r="F11" i="17"/>
  <c r="D7" i="17"/>
  <c r="C11" i="16"/>
  <c r="G11" i="16"/>
  <c r="E11" i="16"/>
  <c r="B11" i="16"/>
  <c r="H11" i="16"/>
  <c r="F11" i="16"/>
  <c r="D11" i="16"/>
  <c r="C7" i="16"/>
  <c r="G7" i="16"/>
  <c r="B7" i="16"/>
  <c r="H7" i="16"/>
  <c r="F7" i="16"/>
  <c r="E7" i="16"/>
  <c r="D7" i="16"/>
  <c r="C13" i="16"/>
  <c r="H13" i="16"/>
  <c r="G13" i="16"/>
  <c r="E13" i="16"/>
  <c r="D13" i="16"/>
  <c r="B13" i="16"/>
  <c r="F13" i="16"/>
  <c r="C6" i="16"/>
  <c r="H6" i="16"/>
  <c r="G6" i="16"/>
  <c r="E6" i="16"/>
  <c r="D6" i="16"/>
  <c r="B6" i="16"/>
  <c r="F6" i="16"/>
  <c r="C15" i="16"/>
  <c r="G15" i="16"/>
  <c r="E15" i="16"/>
  <c r="D15" i="16"/>
  <c r="B15" i="16"/>
  <c r="H15" i="16"/>
  <c r="F15" i="16"/>
  <c r="C9" i="16"/>
  <c r="H9" i="16"/>
  <c r="G9" i="16"/>
  <c r="E9" i="16"/>
  <c r="D9" i="16"/>
  <c r="B9" i="16"/>
  <c r="F9" i="16"/>
  <c r="C7" i="15"/>
  <c r="G7" i="15"/>
  <c r="E7" i="15"/>
  <c r="B7" i="15"/>
  <c r="H7" i="15"/>
  <c r="F7" i="15"/>
  <c r="D7" i="15"/>
  <c r="C9" i="15"/>
  <c r="E9" i="15"/>
  <c r="B9" i="15"/>
  <c r="G9" i="15"/>
  <c r="D9" i="15"/>
  <c r="H9" i="15"/>
  <c r="F9" i="15"/>
  <c r="C17" i="15"/>
  <c r="B17" i="15"/>
  <c r="C6" i="15"/>
  <c r="D6" i="15"/>
  <c r="B6" i="15"/>
  <c r="G6" i="15"/>
  <c r="E6" i="15"/>
  <c r="H6" i="15"/>
  <c r="F6" i="15"/>
  <c r="C11" i="15"/>
  <c r="B11" i="15"/>
  <c r="G11" i="15"/>
  <c r="E11" i="15"/>
  <c r="D11" i="15"/>
  <c r="H11" i="15"/>
  <c r="F11" i="15"/>
  <c r="C13" i="15"/>
  <c r="E13" i="15"/>
  <c r="B13" i="15"/>
  <c r="G13" i="15"/>
  <c r="D13" i="15"/>
  <c r="H13" i="15"/>
  <c r="F13" i="15"/>
  <c r="B17" i="1" a="1"/>
  <c r="C17" i="1" s="1"/>
  <c r="B13" i="1" a="1"/>
  <c r="B13" i="1" s="1"/>
  <c r="B15" i="1" a="1"/>
  <c r="B9" i="1" a="1"/>
  <c r="C9" i="1" s="1"/>
  <c r="B11" i="1" a="1"/>
  <c r="B6" i="1" a="1"/>
  <c r="B6" i="1" s="1"/>
  <c r="B7" i="1" a="1"/>
  <c r="B3" i="1"/>
  <c r="B17" i="1" l="1"/>
  <c r="G13" i="1"/>
  <c r="E13" i="1"/>
  <c r="H13" i="1"/>
  <c r="D13" i="1"/>
  <c r="F13" i="1"/>
  <c r="C13" i="1"/>
  <c r="C15" i="1"/>
  <c r="G15" i="1"/>
  <c r="D15" i="1"/>
  <c r="H15" i="1"/>
  <c r="E15" i="1"/>
  <c r="B15" i="1"/>
  <c r="F15" i="1"/>
  <c r="D9" i="1"/>
  <c r="H9" i="1"/>
  <c r="F9" i="1"/>
  <c r="G9" i="1"/>
  <c r="B9" i="1"/>
  <c r="E9" i="1"/>
  <c r="C11" i="1"/>
  <c r="G11" i="1"/>
  <c r="D11" i="1"/>
  <c r="H11" i="1"/>
  <c r="E11" i="1"/>
  <c r="B11" i="1"/>
  <c r="F11" i="1"/>
  <c r="D6" i="1"/>
  <c r="F6" i="1"/>
  <c r="G6" i="1"/>
  <c r="E6" i="1"/>
  <c r="C6" i="1"/>
  <c r="H6" i="1"/>
  <c r="B7" i="1"/>
  <c r="F7" i="1"/>
  <c r="C7" i="1"/>
  <c r="G7" i="1"/>
  <c r="D7" i="1"/>
  <c r="H7" i="1"/>
  <c r="E7" i="1"/>
</calcChain>
</file>

<file path=xl/sharedStrings.xml><?xml version="1.0" encoding="utf-8"?>
<sst xmlns="http://schemas.openxmlformats.org/spreadsheetml/2006/main" count="131" uniqueCount="65">
  <si>
    <t>Notes</t>
  </si>
  <si>
    <t>CALENDAR YEAR</t>
  </si>
  <si>
    <t>1ST DAY OF WEEK</t>
  </si>
  <si>
    <t>CALENDAR MONTH</t>
  </si>
  <si>
    <t>JANUARY</t>
  </si>
  <si>
    <t>MONDAY</t>
  </si>
  <si>
    <t>FEBRUARY</t>
  </si>
  <si>
    <t>JULY</t>
  </si>
  <si>
    <t>MARCH</t>
  </si>
  <si>
    <t>APRIL</t>
  </si>
  <si>
    <t>MAY</t>
  </si>
  <si>
    <t>JUNE</t>
  </si>
  <si>
    <t>AUGUST</t>
  </si>
  <si>
    <t>SEPTEMBER</t>
  </si>
  <si>
    <t>OCTOBER</t>
  </si>
  <si>
    <t>NOVEMBER</t>
  </si>
  <si>
    <t>DECEMBER</t>
  </si>
  <si>
    <t>VA Q1 IFF Due Date</t>
  </si>
  <si>
    <r>
      <t>PBM Annual FSS Workbook Received</t>
    </r>
    <r>
      <rPr>
        <vertAlign val="superscript"/>
        <sz val="9"/>
        <color theme="1" tint="0.14990691854609822"/>
        <rFont val="Trebuchet MS"/>
        <family val="2"/>
        <scheme val="minor"/>
      </rPr>
      <t>1</t>
    </r>
  </si>
  <si>
    <r>
      <rPr>
        <b/>
        <sz val="9"/>
        <rFont val="Trebuchet MS"/>
        <family val="2"/>
        <scheme val="minor"/>
      </rPr>
      <t>1 -</t>
    </r>
    <r>
      <rPr>
        <sz val="9"/>
        <rFont val="Trebuchet MS"/>
        <family val="2"/>
        <scheme val="minor"/>
      </rPr>
      <t xml:space="preserve"> Dates are estimated based on previous years timing</t>
    </r>
  </si>
  <si>
    <r>
      <t>Q4 340B OPAIS Certification</t>
    </r>
    <r>
      <rPr>
        <vertAlign val="superscript"/>
        <sz val="9"/>
        <color theme="1" tint="0.14990691854609822"/>
        <rFont val="Trebuchet MS"/>
        <family val="2"/>
        <scheme val="minor"/>
      </rPr>
      <t>1</t>
    </r>
  </si>
  <si>
    <r>
      <t>Q1 340B OPAIS Certification</t>
    </r>
    <r>
      <rPr>
        <vertAlign val="superscript"/>
        <sz val="9"/>
        <color theme="1" tint="0.14990691854609822"/>
        <rFont val="Trebuchet MS"/>
        <family val="2"/>
        <scheme val="minor"/>
      </rPr>
      <t>1</t>
    </r>
  </si>
  <si>
    <t>Q4 MDP Certification
Q4 ASP FFSDCS Certification
Q4 NFAMP Reporting</t>
  </si>
  <si>
    <t>Feb MAMP MDP Certification</t>
  </si>
  <si>
    <t>Apr MAMP MDP Certification
VA Q2 IFF Due Date</t>
  </si>
  <si>
    <t>May AMP MDP Certification</t>
  </si>
  <si>
    <t>Aug MAMP MDP Certification</t>
  </si>
  <si>
    <t>Q3 MDP Certification
Q3 ASP FFSDCS Certification
Q3 NFAMP Reporting</t>
  </si>
  <si>
    <t>Oct MAMP MDP Certification
VA Q4 IFF Due Date</t>
  </si>
  <si>
    <t>Nov MAMP MDP Certification</t>
  </si>
  <si>
    <t>3Q22 TRICARE Demand Letter</t>
  </si>
  <si>
    <t>3Q22 TRICARE Due Date</t>
  </si>
  <si>
    <r>
      <t>4Q22 Medicaid Invoice Start</t>
    </r>
    <r>
      <rPr>
        <vertAlign val="superscript"/>
        <sz val="9"/>
        <color theme="1" tint="0.14990691854609822"/>
        <rFont val="Trebuchet MS"/>
        <family val="2"/>
        <scheme val="minor"/>
      </rPr>
      <t>1</t>
    </r>
  </si>
  <si>
    <t>4Q22 CGDP Invoice  Issue</t>
  </si>
  <si>
    <t>4Q22 CGDP Invoice Due Date</t>
  </si>
  <si>
    <t xml:space="preserve">4Q22 TRICARE File Delivery
</t>
  </si>
  <si>
    <t>4Q22 TRICARE Due Date</t>
  </si>
  <si>
    <t>4Q22 TRICARE Demand Letter</t>
  </si>
  <si>
    <t>1Q23 CGDP Invoice Due Date</t>
  </si>
  <si>
    <t>1Q23 TRICARE File Delivery</t>
  </si>
  <si>
    <t>Q2 ASP FFSDCS Certification</t>
  </si>
  <si>
    <t>Q2 MDP Certification
Q2 NFAMP Reporting</t>
  </si>
  <si>
    <t>1Q23 TRICARE Demand Letter</t>
  </si>
  <si>
    <r>
      <t>2Q23 Medicaid Invoice Start</t>
    </r>
    <r>
      <rPr>
        <vertAlign val="superscript"/>
        <sz val="9"/>
        <color theme="1" tint="0.14990691854609822"/>
        <rFont val="Trebuchet MS"/>
        <family val="2"/>
        <scheme val="minor"/>
      </rPr>
      <t>1</t>
    </r>
  </si>
  <si>
    <r>
      <t>Q2 340B OPAIS Certification</t>
    </r>
    <r>
      <rPr>
        <vertAlign val="superscript"/>
        <sz val="9"/>
        <color theme="1" tint="0.14990691854609822"/>
        <rFont val="Trebuchet MS"/>
        <family val="2"/>
        <scheme val="minor"/>
      </rPr>
      <t>1</t>
    </r>
  </si>
  <si>
    <t>1Q23 TRICARE Due Date</t>
  </si>
  <si>
    <t>2Q23 CGDP Invoice  Issue</t>
  </si>
  <si>
    <t>Jul MAMP MDP Certification
VA Q3 IFF Due Date</t>
  </si>
  <si>
    <t>2Q23 TRICARE File Delivery</t>
  </si>
  <si>
    <t>2Q23 CGDP Invoice Due Date</t>
  </si>
  <si>
    <t>2Q23 TRICARE Demand Letter</t>
  </si>
  <si>
    <r>
      <t>3Q23 CGDP Invoice  Issue
3Q23 Medicaid Invoice Start</t>
    </r>
    <r>
      <rPr>
        <vertAlign val="superscript"/>
        <sz val="9"/>
        <color theme="1" tint="0.14990691854609822"/>
        <rFont val="Trebuchet MS"/>
        <family val="2"/>
        <scheme val="minor"/>
      </rPr>
      <t>1</t>
    </r>
  </si>
  <si>
    <r>
      <t xml:space="preserve">
Annual FSS Change Requests &amp; Disputes Due</t>
    </r>
    <r>
      <rPr>
        <vertAlign val="superscript"/>
        <sz val="9"/>
        <color theme="1" tint="0.14990691854609822"/>
        <rFont val="Trebuchet MS"/>
        <family val="2"/>
        <scheme val="minor"/>
      </rPr>
      <t>1</t>
    </r>
  </si>
  <si>
    <r>
      <t>Annual Public Law RFM Due</t>
    </r>
    <r>
      <rPr>
        <vertAlign val="superscript"/>
        <sz val="9"/>
        <color theme="1" tint="0.14990691854609822"/>
        <rFont val="Trebuchet MS"/>
        <family val="2"/>
        <scheme val="minor"/>
      </rPr>
      <t>1</t>
    </r>
  </si>
  <si>
    <t>2Q23 TRICARE Due Date</t>
  </si>
  <si>
    <r>
      <t xml:space="preserve">
Q3 340B OPAIS Certification</t>
    </r>
    <r>
      <rPr>
        <vertAlign val="superscript"/>
        <sz val="9"/>
        <color theme="1" tint="0.14990691854609822"/>
        <rFont val="Trebuchet MS"/>
        <family val="2"/>
        <scheme val="minor"/>
      </rPr>
      <t>1</t>
    </r>
  </si>
  <si>
    <r>
      <t>Annual Public Law Calculations Due</t>
    </r>
    <r>
      <rPr>
        <vertAlign val="superscript"/>
        <sz val="9"/>
        <color theme="1" tint="0.14990691854609822"/>
        <rFont val="Trebuchet MS"/>
        <family val="2"/>
        <scheme val="minor"/>
      </rPr>
      <t>1</t>
    </r>
  </si>
  <si>
    <t>3Q23 TRICARE File Delivery</t>
  </si>
  <si>
    <t>3Q23 CGDP Invoice Due Date</t>
  </si>
  <si>
    <t>Jan MAMP MDP Certification</t>
  </si>
  <si>
    <t xml:space="preserve">
Q1 ASP FFSDCS Certification
Q1 NFAMP Reporting</t>
  </si>
  <si>
    <r>
      <t>1Q23 CGDP Invoice  Issue
Q1 MDP Certification
1Q23 Medicaid Invoice Start</t>
    </r>
    <r>
      <rPr>
        <vertAlign val="superscript"/>
        <sz val="9"/>
        <color theme="1" tint="0.14990691854609822"/>
        <rFont val="Trebuchet MS (Body)"/>
      </rPr>
      <t>1</t>
    </r>
  </si>
  <si>
    <t>BPD Premliminary Fee Notice</t>
  </si>
  <si>
    <t>BPD Final Fee Notice</t>
  </si>
  <si>
    <t>BPD Payment Due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</si>
</sst>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aaaa"/>
    <numFmt numFmtId="165" formatCode="d"/>
  </numFmts>
  <fonts count="19">
    <font>
      <sz val="11"/>
      <color theme="1" tint="0.14993743705557422"/>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0"/>
      <color theme="1" tint="0.14993743705557422"/>
      <name val="Trebuchet MS"/>
      <family val="2"/>
      <scheme val="minor"/>
    </font>
    <font>
      <b/>
      <sz val="55"/>
      <color rgb="FF00B0F0"/>
      <name val="Trebuchet MS"/>
      <family val="2"/>
      <scheme val="major"/>
    </font>
    <font>
      <sz val="11"/>
      <color rgb="FF00B0F0"/>
      <name val="Trebuchet MS"/>
      <family val="2"/>
      <scheme val="minor"/>
    </font>
    <font>
      <sz val="9"/>
      <color theme="1" tint="0.14993743705557422"/>
      <name val="Trebuchet MS"/>
      <family val="2"/>
      <scheme val="minor"/>
    </font>
    <font>
      <vertAlign val="superscript"/>
      <sz val="9"/>
      <color theme="1" tint="0.14990691854609822"/>
      <name val="Trebuchet MS"/>
      <family val="2"/>
      <scheme val="minor"/>
    </font>
    <font>
      <sz val="9"/>
      <name val="Trebuchet MS"/>
      <family val="2"/>
      <scheme val="minor"/>
    </font>
    <font>
      <b/>
      <sz val="9"/>
      <name val="Trebuchet MS"/>
      <family val="2"/>
      <scheme val="minor"/>
    </font>
    <font>
      <sz val="11"/>
      <color theme="0"/>
      <name val="Trebuchet MS"/>
      <family val="2"/>
      <scheme val="minor"/>
    </font>
    <font>
      <sz val="11"/>
      <color theme="0"/>
      <name val="Trebuchet MS"/>
      <family val="2"/>
      <scheme val="major"/>
    </font>
    <font>
      <vertAlign val="superscript"/>
      <sz val="9"/>
      <color theme="1" tint="0.14990691854609822"/>
      <name val="Trebuchet MS (Body)"/>
    </font>
  </fonts>
  <fills count="3">
    <fill>
      <patternFill patternType="none"/>
    </fill>
    <fill>
      <patternFill patternType="gray125"/>
    </fill>
    <fill>
      <patternFill patternType="solid">
        <fgColor rgb="FFFFFFCC"/>
      </patternFill>
    </fill>
  </fills>
  <borders count="12">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right/>
      <top/>
      <bottom style="thin">
        <color rgb="FF27AAE1"/>
      </bottom>
      <diagonal/>
    </border>
    <border>
      <left/>
      <right style="thick">
        <color theme="0"/>
      </right>
      <top/>
      <bottom style="thin">
        <color rgb="FF27AAE1"/>
      </bottom>
      <diagonal/>
    </border>
    <border>
      <left style="thick">
        <color theme="0"/>
      </left>
      <right/>
      <top/>
      <bottom style="thin">
        <color rgb="FF27AAE1"/>
      </bottom>
      <diagonal/>
    </border>
    <border>
      <left/>
      <right style="thick">
        <color theme="0"/>
      </right>
      <top/>
      <bottom/>
      <diagonal/>
    </border>
    <border>
      <left style="thick">
        <color theme="0"/>
      </left>
      <right style="thick">
        <color theme="0"/>
      </right>
      <top/>
      <bottom/>
      <diagonal/>
    </border>
    <border>
      <left/>
      <right/>
      <top style="thick">
        <color theme="0"/>
      </top>
      <bottom style="thin">
        <color rgb="FF27AAE1"/>
      </bottom>
      <diagonal/>
    </border>
  </borders>
  <cellStyleXfs count="15">
    <xf numFmtId="0" fontId="0" fillId="0" borderId="0">
      <alignment vertical="center" wrapText="1"/>
    </xf>
    <xf numFmtId="0" fontId="4" fillId="0" borderId="0" applyNumberFormat="0" applyFill="0" applyBorder="0" applyAlignment="0" applyProtection="0">
      <alignment horizontal="left" vertical="center" indent="1"/>
    </xf>
    <xf numFmtId="0" fontId="6" fillId="0" borderId="0" applyNumberFormat="0" applyFill="0" applyProtection="0">
      <alignment horizontal="left" indent="1"/>
    </xf>
    <xf numFmtId="0" fontId="7" fillId="0" borderId="2" applyFill="0" applyProtection="0">
      <alignment vertical="center"/>
    </xf>
    <xf numFmtId="0" fontId="5" fillId="0" borderId="3" applyNumberFormat="0" applyFill="0" applyProtection="0">
      <alignment horizontal="left" vertical="center"/>
    </xf>
    <xf numFmtId="165" fontId="3" fillId="0" borderId="4" applyNumberFormat="0" applyFont="0" applyFill="0" applyAlignment="0" applyProtection="0">
      <alignment horizontal="right" vertical="center"/>
    </xf>
    <xf numFmtId="43"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9" fontId="2" fillId="0" borderId="0" applyFont="0" applyFill="0" applyBorder="0" applyAlignment="0" applyProtection="0"/>
    <xf numFmtId="0" fontId="2" fillId="2" borderId="1" applyNumberFormat="0" applyFont="0" applyAlignment="0" applyProtection="0"/>
    <xf numFmtId="0" fontId="5" fillId="0" borderId="5" applyFill="0" applyAlignment="0">
      <alignment horizontal="right" vertical="top"/>
    </xf>
    <xf numFmtId="165" fontId="2" fillId="0" borderId="5" applyFont="0" applyFill="0">
      <alignment horizontal="right" vertical="center"/>
    </xf>
    <xf numFmtId="0" fontId="8" fillId="0" borderId="0" applyNumberFormat="0" applyFill="0" applyBorder="0" applyAlignment="0">
      <alignment vertical="center" wrapText="1"/>
    </xf>
  </cellStyleXfs>
  <cellXfs count="20">
    <xf numFmtId="0" fontId="0" fillId="0" borderId="0" xfId="0">
      <alignment vertical="center" wrapText="1"/>
    </xf>
    <xf numFmtId="0" fontId="8" fillId="0" borderId="0" xfId="14">
      <alignment vertical="center" wrapText="1"/>
    </xf>
    <xf numFmtId="0" fontId="7" fillId="0" borderId="7" xfId="3" applyBorder="1">
      <alignment vertical="center"/>
    </xf>
    <xf numFmtId="0" fontId="11" fillId="0" borderId="8" xfId="4" applyFont="1" applyBorder="1">
      <alignment horizontal="left" vertical="center"/>
    </xf>
    <xf numFmtId="0" fontId="11" fillId="0" borderId="8" xfId="4" applyNumberFormat="1" applyFont="1" applyBorder="1">
      <alignment horizontal="left" vertical="center"/>
    </xf>
    <xf numFmtId="165" fontId="0" fillId="0" borderId="9" xfId="13" applyFont="1" applyBorder="1">
      <alignment horizontal="right" vertical="center"/>
    </xf>
    <xf numFmtId="165" fontId="0" fillId="0" borderId="10" xfId="13" applyFont="1" applyBorder="1">
      <alignment horizontal="right" vertical="center"/>
    </xf>
    <xf numFmtId="0" fontId="0" fillId="0" borderId="6" xfId="0" applyBorder="1">
      <alignment vertical="center" wrapText="1"/>
    </xf>
    <xf numFmtId="164" fontId="1" fillId="0" borderId="11" xfId="5" applyNumberFormat="1" applyFont="1" applyBorder="1" applyAlignment="1">
      <alignment horizontal="left"/>
    </xf>
    <xf numFmtId="0" fontId="9" fillId="0" borderId="6" xfId="0" applyFont="1" applyBorder="1">
      <alignment vertical="center" wrapText="1"/>
    </xf>
    <xf numFmtId="0" fontId="12" fillId="0" borderId="6" xfId="0" applyFont="1" applyBorder="1">
      <alignment vertical="center" wrapText="1"/>
    </xf>
    <xf numFmtId="0" fontId="12" fillId="0" borderId="0" xfId="0" applyFont="1">
      <alignment vertical="center" wrapText="1"/>
    </xf>
    <xf numFmtId="0" fontId="14" fillId="0" borderId="0" xfId="0" applyFont="1">
      <alignment vertical="center" wrapText="1"/>
    </xf>
    <xf numFmtId="0" fontId="15" fillId="0" borderId="9" xfId="12" applyFont="1" applyBorder="1" applyAlignment="1">
      <alignment horizontal="right" vertical="top"/>
    </xf>
    <xf numFmtId="0" fontId="17" fillId="0" borderId="2" xfId="3" applyFont="1">
      <alignment vertical="center"/>
    </xf>
    <xf numFmtId="0" fontId="16" fillId="0" borderId="3" xfId="4" applyFont="1">
      <alignment horizontal="left" vertical="center"/>
    </xf>
    <xf numFmtId="0" fontId="10" fillId="0" borderId="0" xfId="1" applyFont="1" applyAlignment="1">
      <alignment horizontal="left" vertical="center"/>
    </xf>
    <xf numFmtId="0" fontId="6" fillId="0" borderId="0" xfId="2">
      <alignment horizontal="left" indent="1"/>
    </xf>
    <xf numFmtId="0" fontId="14" fillId="0" borderId="9" xfId="12" applyFont="1" applyBorder="1" applyAlignment="1">
      <alignment vertical="top" wrapText="1"/>
    </xf>
    <xf numFmtId="0" fontId="14" fillId="0" borderId="5" xfId="12" applyFont="1" applyAlignment="1">
      <alignment vertical="top" wrapText="1"/>
    </xf>
  </cellXfs>
  <cellStyles count="15">
    <cellStyle name="Calendar_Day" xfId="13" xr:uid="{00000000-0005-0000-0000-000000000000}"/>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Note" xfId="11" builtinId="10" customBuiltin="1"/>
    <cellStyle name="Notes" xfId="12" xr:uid="{00000000-0005-0000-0000-00000B000000}"/>
    <cellStyle name="Percent" xfId="10" builtinId="5" customBuiltin="1"/>
    <cellStyle name="Row_headings" xfId="14" xr:uid="{00000000-0005-0000-0000-00000D000000}"/>
    <cellStyle name="Title" xfId="1" builtinId="15" customBuiltin="1"/>
  </cellStyles>
  <dxfs count="65">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27AA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3" name="Picture 2">
          <a:extLst>
            <a:ext uri="{FF2B5EF4-FFF2-40B4-BE49-F238E27FC236}">
              <a16:creationId xmlns:a16="http://schemas.microsoft.com/office/drawing/2014/main" id="{28D0C357-3E63-401A-B91F-B5493DA7CF5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4605" y="114301"/>
          <a:ext cx="1632585" cy="392429"/>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4A1A7245-96D9-4AFD-AF82-4E8979AED0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578630CE-F815-43C9-B03D-4294E39CCA9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2F3F05FF-1D4A-42FA-8779-C12F6FB4B74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D27E2802-67E6-48AA-92F1-D3CE05D08BE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EB818094-0BD0-4D3C-880F-A6FF75A9E3F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363855</xdr:colOff>
      <xdr:row>1</xdr:row>
      <xdr:rowOff>325755</xdr:rowOff>
    </xdr:to>
    <xdr:pic>
      <xdr:nvPicPr>
        <xdr:cNvPr id="2" name="Picture 1">
          <a:extLst>
            <a:ext uri="{FF2B5EF4-FFF2-40B4-BE49-F238E27FC236}">
              <a16:creationId xmlns:a16="http://schemas.microsoft.com/office/drawing/2014/main" id="{16059B49-799C-4A92-A8CC-CAA0CCC1879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C65915ED-33D2-40C7-8DFA-6D4C81D652A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87A2633B-88ED-48B9-8EB7-8682083E72E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9C23A6D7-7312-4DCC-AD94-D5DEA18F184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BEA74D07-9C89-4B89-B879-E53BE74D706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4AA5A0BA-12E9-451E-9D42-94DB9871ABD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2:H18"/>
  <sheetViews>
    <sheetView showGridLines="0" tabSelected="1" zoomScaleNormal="100" workbookViewId="0">
      <selection activeCell="B1" sqref="B1"/>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JANUARY</v>
      </c>
      <c r="C2" s="17"/>
    </row>
    <row r="3" spans="1:8" ht="16.5" customHeight="1">
      <c r="B3" s="16">
        <f ca="1">YearToDisplay</f>
        <v>2023</v>
      </c>
      <c r="C3" s="16"/>
      <c r="G3" s="2" t="s">
        <v>3</v>
      </c>
      <c r="H3" s="3" t="s">
        <v>4</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44921</v>
      </c>
      <c r="C6" s="8">
        <f ca="1"/>
        <v>44922</v>
      </c>
      <c r="D6" s="8">
        <f ca="1"/>
        <v>44923</v>
      </c>
      <c r="E6" s="8">
        <f ca="1"/>
        <v>44924</v>
      </c>
      <c r="F6" s="8">
        <f ca="1"/>
        <v>44925</v>
      </c>
      <c r="G6" s="8">
        <f ca="1"/>
        <v>44926</v>
      </c>
      <c r="H6" s="8">
        <f ca="1"/>
        <v>44927</v>
      </c>
    </row>
    <row r="7" spans="1:8" ht="24" customHeight="1">
      <c r="A7" s="1"/>
      <c r="B7" s="5">
        <f t="array" aca="1" ref="B7:H7" ca="1">INDEX(calendar,ndx+0,daypattern)</f>
        <v>44921</v>
      </c>
      <c r="C7" s="5">
        <f ca="1"/>
        <v>44922</v>
      </c>
      <c r="D7" s="5">
        <f ca="1"/>
        <v>44923</v>
      </c>
      <c r="E7" s="5">
        <f ca="1"/>
        <v>44924</v>
      </c>
      <c r="F7" s="5">
        <f ca="1"/>
        <v>44925</v>
      </c>
      <c r="G7" s="5">
        <f ca="1"/>
        <v>44926</v>
      </c>
      <c r="H7" s="5">
        <f ca="1"/>
        <v>44927</v>
      </c>
    </row>
    <row r="8" spans="1:8" ht="59.25" customHeight="1">
      <c r="A8" s="1"/>
      <c r="B8" s="7"/>
      <c r="C8" s="7"/>
      <c r="D8" s="7"/>
      <c r="E8" s="7"/>
      <c r="F8" s="7"/>
      <c r="G8" s="7"/>
      <c r="H8" s="7"/>
    </row>
    <row r="9" spans="1:8" ht="24" customHeight="1">
      <c r="A9" s="1"/>
      <c r="B9" s="5">
        <f t="array" aca="1" ref="B9:H9" ca="1">INDEX(calendar,ndx+1,daypattern)</f>
        <v>44928</v>
      </c>
      <c r="C9" s="5">
        <f ca="1"/>
        <v>44929</v>
      </c>
      <c r="D9" s="5">
        <f ca="1"/>
        <v>44930</v>
      </c>
      <c r="E9" s="5">
        <f ca="1"/>
        <v>44931</v>
      </c>
      <c r="F9" s="5">
        <f ca="1"/>
        <v>44932</v>
      </c>
      <c r="G9" s="5">
        <f ca="1"/>
        <v>44933</v>
      </c>
      <c r="H9" s="5">
        <f ca="1"/>
        <v>44934</v>
      </c>
    </row>
    <row r="10" spans="1:8" ht="59.25" customHeight="1">
      <c r="A10" s="1"/>
      <c r="B10" s="7"/>
      <c r="C10" s="7"/>
      <c r="D10" s="7"/>
      <c r="E10" s="7"/>
      <c r="F10" s="7"/>
      <c r="G10" s="7"/>
      <c r="H10" s="7"/>
    </row>
    <row r="11" spans="1:8" ht="24" customHeight="1">
      <c r="A11" s="1"/>
      <c r="B11" s="5">
        <f t="array" aca="1" ref="B11:H11" ca="1">INDEX(calendar,ndx+2,daypattern)</f>
        <v>44935</v>
      </c>
      <c r="C11" s="5">
        <f ca="1"/>
        <v>44936</v>
      </c>
      <c r="D11" s="5">
        <f ca="1"/>
        <v>44937</v>
      </c>
      <c r="E11" s="5">
        <f ca="1"/>
        <v>44938</v>
      </c>
      <c r="F11" s="5">
        <f ca="1"/>
        <v>44939</v>
      </c>
      <c r="G11" s="5">
        <f ca="1"/>
        <v>44940</v>
      </c>
      <c r="H11" s="5">
        <f ca="1"/>
        <v>44941</v>
      </c>
    </row>
    <row r="12" spans="1:8" ht="59.25" customHeight="1">
      <c r="A12" s="1"/>
      <c r="B12" s="7"/>
      <c r="C12" s="7"/>
      <c r="D12" s="7"/>
      <c r="E12" s="7"/>
      <c r="F12" s="7"/>
      <c r="G12" s="10"/>
      <c r="H12" s="7"/>
    </row>
    <row r="13" spans="1:8" ht="24" customHeight="1">
      <c r="A13" s="1"/>
      <c r="B13" s="5">
        <f t="array" aca="1" ref="B13:H13" ca="1">INDEX(calendar,ndx+3,daypattern)</f>
        <v>44942</v>
      </c>
      <c r="C13" s="5">
        <f ca="1"/>
        <v>44943</v>
      </c>
      <c r="D13" s="5">
        <f ca="1"/>
        <v>44944</v>
      </c>
      <c r="E13" s="5">
        <f ca="1"/>
        <v>44945</v>
      </c>
      <c r="F13" s="5">
        <f ca="1"/>
        <v>44946</v>
      </c>
      <c r="G13" s="5">
        <f ca="1"/>
        <v>44947</v>
      </c>
      <c r="H13" s="5">
        <f ca="1"/>
        <v>44948</v>
      </c>
    </row>
    <row r="14" spans="1:8" ht="59.25" customHeight="1">
      <c r="A14" s="1"/>
      <c r="B14" s="7"/>
      <c r="C14" s="7"/>
      <c r="D14" s="10"/>
      <c r="E14" s="7"/>
      <c r="F14" s="10"/>
      <c r="G14" s="10" t="s">
        <v>30</v>
      </c>
      <c r="H14" s="10"/>
    </row>
    <row r="15" spans="1:8" ht="24" customHeight="1">
      <c r="A15" s="1"/>
      <c r="B15" s="5">
        <f t="array" aca="1" ref="B15:H15" ca="1">INDEX(calendar,ndx+4,daypattern)</f>
        <v>44949</v>
      </c>
      <c r="C15" s="5">
        <f ca="1"/>
        <v>44950</v>
      </c>
      <c r="D15" s="5">
        <f ca="1"/>
        <v>44951</v>
      </c>
      <c r="E15" s="5">
        <f ca="1"/>
        <v>44952</v>
      </c>
      <c r="F15" s="5">
        <f ca="1"/>
        <v>44953</v>
      </c>
      <c r="G15" s="5">
        <f ca="1"/>
        <v>44954</v>
      </c>
      <c r="H15" s="5">
        <f ca="1"/>
        <v>44955</v>
      </c>
    </row>
    <row r="16" spans="1:8" ht="59.25" customHeight="1">
      <c r="A16" s="1"/>
      <c r="B16" s="7"/>
      <c r="C16" s="7"/>
      <c r="D16" s="7"/>
      <c r="E16" s="7"/>
      <c r="F16" s="10"/>
      <c r="G16" s="9"/>
      <c r="H16" s="10"/>
    </row>
    <row r="17" spans="1:8" ht="24" customHeight="1">
      <c r="A17" s="1"/>
      <c r="B17" s="5">
        <f t="array" aca="1" ref="B17:C17" ca="1">INDEX(calendar,ndx+5,daypattern)</f>
        <v>44956</v>
      </c>
      <c r="C17" s="6">
        <f ca="1"/>
        <v>44957</v>
      </c>
      <c r="D17" s="13" t="s">
        <v>0</v>
      </c>
      <c r="E17" s="18" t="s">
        <v>19</v>
      </c>
      <c r="F17" s="18"/>
      <c r="G17" s="18"/>
      <c r="H17" s="18"/>
    </row>
    <row r="18" spans="1:8" ht="59.25" customHeight="1">
      <c r="A18" s="1"/>
      <c r="B18" s="10" t="s">
        <v>22</v>
      </c>
      <c r="C18" s="9"/>
      <c r="D18" s="12"/>
      <c r="E18" s="19"/>
      <c r="F18" s="19"/>
      <c r="G18" s="19"/>
      <c r="H18" s="19"/>
    </row>
  </sheetData>
  <mergeCells count="3">
    <mergeCell ref="B3:C5"/>
    <mergeCell ref="B2:C2"/>
    <mergeCell ref="E17:H18"/>
  </mergeCells>
  <conditionalFormatting sqref="B9:E13 B7:H8 B15:H15 B14:C14 E14 B16:G16 B17:C18">
    <cfRule type="expression" dxfId="64" priority="14">
      <formula>MonthToDisplayNumber&lt;&gt;MONTH(B7)</formula>
    </cfRule>
  </conditionalFormatting>
  <conditionalFormatting sqref="D14">
    <cfRule type="expression" dxfId="63" priority="8">
      <formula>MonthToDisplayNumber&lt;&gt;MONTH(D14)</formula>
    </cfRule>
  </conditionalFormatting>
  <conditionalFormatting sqref="H16">
    <cfRule type="expression" dxfId="62" priority="7">
      <formula>MonthToDisplayNumber&lt;&gt;MONTH(H16)</formula>
    </cfRule>
  </conditionalFormatting>
  <conditionalFormatting sqref="D17:E17">
    <cfRule type="expression" dxfId="61" priority="6">
      <formula>MonthToDisplayNumber&lt;&gt;MONTH(D17)</formula>
    </cfRule>
  </conditionalFormatting>
  <conditionalFormatting sqref="F14">
    <cfRule type="expression" dxfId="60" priority="5">
      <formula>MonthToDisplayNumber&lt;&gt;MONTH(F14)</formula>
    </cfRule>
  </conditionalFormatting>
  <conditionalFormatting sqref="G12">
    <cfRule type="expression" dxfId="59" priority="3">
      <formula>MonthToDisplayNumber&lt;&gt;MONTH(G12)</formula>
    </cfRule>
  </conditionalFormatting>
  <conditionalFormatting sqref="G14:H14">
    <cfRule type="expression" dxfId="58" priority="1">
      <formula>MonthToDisplayNumber&lt;&gt;MONTH(G14)</formula>
    </cfRule>
  </conditionalFormatting>
  <dataValidations count="15">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00000000-0002-0000-0000-000000000000}">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00000000-0002-0000-0000-00000100000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00000000-0002-0000-0000-000002000000}"/>
    <dataValidation allowBlank="1" showInputMessage="1" showErrorMessage="1" prompt="Select calendar month in cell at right" sqref="G3" xr:uid="{00000000-0002-0000-0000-000003000000}"/>
    <dataValidation allowBlank="1" showInputMessage="1" showErrorMessage="1" prompt="Enter calendar year in cell at right" sqref="G4" xr:uid="{00000000-0002-0000-0000-000004000000}"/>
    <dataValidation allowBlank="1" showInputMessage="1" showErrorMessage="1" prompt="Select first day of the week in cell at right" sqref="G5" xr:uid="{00000000-0002-0000-0000-000005000000}"/>
    <dataValidation allowBlank="1" showInputMessage="1" showErrorMessage="1" prompt="Enter year in this cell" sqref="H4" xr:uid="{00000000-0002-0000-0000-000006000000}"/>
    <dataValidation allowBlank="1" showInputMessage="1" showErrorMessage="1" prompt="This row &amp; rows 8, 10, 12, 14 &amp; 16 contain calendar days of the week. If this cell doesn’t contain the number 1, then it is a day from the previous month" sqref="B7" xr:uid="{00000000-0002-0000-0000-000007000000}"/>
    <dataValidation allowBlank="1" showInputMessage="1" showErrorMessage="1" prompt="This row &amp; rows 9, 11, 13, 15, &amp; 17 contain cells for entering daily notes related to the calendar day in cell above. Enter monthly notes in cell E16" sqref="B8" xr:uid="{00000000-0002-0000-0000-000008000000}"/>
    <dataValidation allowBlank="1" showInputMessage="1" showErrorMessage="1" prompt="Enter monthly notes in cell at right" sqref="D17" xr:uid="{BC0BE39D-12EA-4194-B055-A1FB4520F814}"/>
    <dataValidation allowBlank="1" showInputMessage="1" showErrorMessage="1" prompt="Month in this cell is automatically updated based on the year selected in cell H2. To change the month, select month from drop down list in cell H2" sqref="B2:C2" xr:uid="{00000000-0002-0000-0000-00000A000000}"/>
    <dataValidation allowBlank="1" showInputMessage="1" showErrorMessage="1" prompt="Year in this cell is automatically updated based on year entered in cell H3. Calendar below has dates for previous &amp; next month. Enter monthly notes in cell E16" sqref="B3:C5" xr:uid="{00000000-0002-0000-0000-00000B000000}"/>
    <dataValidation allowBlank="1" showInputMessage="1" showErrorMessage="1" prompt="Enter monthly notes in this cell" sqref="E17:H18" xr:uid="{063F36AE-97DC-4C40-86EB-E9EA514FC11D}"/>
    <dataValidation allowBlank="1" showInputMessage="1" showErrorMessage="1" prompt="This row contains the weekday names for this calendar. This cell contains the starting day of the week. To change the starting day, select new weekday from drop down list in cell H4" sqref="B6" xr:uid="{00000000-0002-0000-0000-00000D000000}"/>
    <dataValidation allowBlank="1" showInputMessage="1" showErrorMessage="1" prompt="Automatically determined weekday" sqref="C6:H6" xr:uid="{00000000-0002-0000-0000-00000E000000}"/>
  </dataValidations>
  <printOptions horizontalCentered="1" verticalCentered="1"/>
  <pageMargins left="0.45" right="0.45" top="0.4" bottom="0.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57BA-FBCE-4341-B496-D033569BE2D3}">
  <sheetPr>
    <pageSetUpPr autoPageBreaks="0" fitToPage="1"/>
  </sheetPr>
  <dimension ref="A2:H18"/>
  <sheetViews>
    <sheetView showGridLines="0" zoomScaleNormal="100" workbookViewId="0">
      <selection activeCell="B1" sqref="B1"/>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OCTOBER</v>
      </c>
      <c r="C2" s="17"/>
    </row>
    <row r="3" spans="1:8" ht="16.5" customHeight="1">
      <c r="B3" s="16">
        <f ca="1">YearToDisplay</f>
        <v>2023</v>
      </c>
      <c r="C3" s="16"/>
      <c r="G3" s="2" t="s">
        <v>3</v>
      </c>
      <c r="H3" s="3" t="s">
        <v>14</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45194</v>
      </c>
      <c r="C6" s="8">
        <f ca="1"/>
        <v>45195</v>
      </c>
      <c r="D6" s="8">
        <f ca="1"/>
        <v>45196</v>
      </c>
      <c r="E6" s="8">
        <f ca="1"/>
        <v>45197</v>
      </c>
      <c r="F6" s="8">
        <f ca="1"/>
        <v>45198</v>
      </c>
      <c r="G6" s="8">
        <f ca="1"/>
        <v>45199</v>
      </c>
      <c r="H6" s="8">
        <f ca="1"/>
        <v>45200</v>
      </c>
    </row>
    <row r="7" spans="1:8" ht="24" customHeight="1">
      <c r="A7" s="1"/>
      <c r="B7" s="5">
        <f t="array" aca="1" ref="B7:H7" ca="1">INDEX(calendar,ndx+0,daypattern)</f>
        <v>45194</v>
      </c>
      <c r="C7" s="5">
        <f ca="1"/>
        <v>45195</v>
      </c>
      <c r="D7" s="5">
        <f ca="1"/>
        <v>45196</v>
      </c>
      <c r="E7" s="5">
        <f ca="1"/>
        <v>45197</v>
      </c>
      <c r="F7" s="5">
        <f ca="1"/>
        <v>45198</v>
      </c>
      <c r="G7" s="5">
        <f ca="1"/>
        <v>45199</v>
      </c>
      <c r="H7" s="5">
        <f ca="1"/>
        <v>45200</v>
      </c>
    </row>
    <row r="8" spans="1:8" ht="59.25" customHeight="1">
      <c r="A8" s="1"/>
      <c r="B8" s="7"/>
      <c r="C8" s="7"/>
      <c r="D8" s="7"/>
      <c r="E8" s="7"/>
      <c r="F8" s="7"/>
      <c r="G8" s="7"/>
      <c r="H8" s="7"/>
    </row>
    <row r="9" spans="1:8" ht="24" customHeight="1">
      <c r="A9" s="1"/>
      <c r="B9" s="5">
        <f t="array" aca="1" ref="B9:H9" ca="1">INDEX(calendar,ndx+1,daypattern)</f>
        <v>45201</v>
      </c>
      <c r="C9" s="5">
        <f ca="1"/>
        <v>45202</v>
      </c>
      <c r="D9" s="5">
        <f ca="1"/>
        <v>45203</v>
      </c>
      <c r="E9" s="5">
        <f ca="1"/>
        <v>45204</v>
      </c>
      <c r="F9" s="5">
        <f ca="1"/>
        <v>45205</v>
      </c>
      <c r="G9" s="5">
        <f ca="1"/>
        <v>45206</v>
      </c>
      <c r="H9" s="5">
        <f ca="1"/>
        <v>45207</v>
      </c>
    </row>
    <row r="10" spans="1:8" ht="59.25" customHeight="1">
      <c r="A10" s="1"/>
      <c r="B10" s="7"/>
      <c r="C10" s="7"/>
      <c r="D10" s="7"/>
      <c r="E10" s="7"/>
      <c r="F10" s="7"/>
      <c r="G10" s="10"/>
      <c r="H10" s="10"/>
    </row>
    <row r="11" spans="1:8" ht="24" customHeight="1">
      <c r="A11" s="1"/>
      <c r="B11" s="5">
        <f t="array" aca="1" ref="B11:H11" ca="1">INDEX(calendar,ndx+2,daypattern)</f>
        <v>45208</v>
      </c>
      <c r="C11" s="5">
        <f ca="1"/>
        <v>45209</v>
      </c>
      <c r="D11" s="5">
        <f ca="1"/>
        <v>45210</v>
      </c>
      <c r="E11" s="5">
        <f ca="1"/>
        <v>45211</v>
      </c>
      <c r="F11" s="5">
        <f ca="1"/>
        <v>45212</v>
      </c>
      <c r="G11" s="5">
        <f ca="1"/>
        <v>45213</v>
      </c>
      <c r="H11" s="5">
        <f ca="1"/>
        <v>45214</v>
      </c>
    </row>
    <row r="12" spans="1:8" ht="59.25" customHeight="1">
      <c r="A12" s="1"/>
      <c r="B12" s="10" t="s">
        <v>49</v>
      </c>
      <c r="C12" s="7"/>
      <c r="D12" s="10"/>
      <c r="E12" s="7"/>
      <c r="F12" s="7"/>
      <c r="G12" s="7"/>
      <c r="H12" s="7"/>
    </row>
    <row r="13" spans="1:8" ht="24" customHeight="1">
      <c r="A13" s="1"/>
      <c r="B13" s="5">
        <f t="array" aca="1" ref="B13:H13" ca="1">INDEX(calendar,ndx+3,daypattern)</f>
        <v>45215</v>
      </c>
      <c r="C13" s="5">
        <f ca="1"/>
        <v>45216</v>
      </c>
      <c r="D13" s="5">
        <f ca="1"/>
        <v>45217</v>
      </c>
      <c r="E13" s="5">
        <f ca="1"/>
        <v>45218</v>
      </c>
      <c r="F13" s="5">
        <f ca="1"/>
        <v>45219</v>
      </c>
      <c r="G13" s="5">
        <f ca="1"/>
        <v>45220</v>
      </c>
      <c r="H13" s="5">
        <f ca="1"/>
        <v>45221</v>
      </c>
    </row>
    <row r="14" spans="1:8" ht="59.25" customHeight="1">
      <c r="A14" s="1"/>
      <c r="B14" s="7"/>
      <c r="C14" s="10" t="s">
        <v>18</v>
      </c>
      <c r="D14" s="7"/>
      <c r="E14" s="7"/>
      <c r="F14" s="7"/>
      <c r="G14" s="10" t="s">
        <v>50</v>
      </c>
      <c r="H14" s="10"/>
    </row>
    <row r="15" spans="1:8" ht="24" customHeight="1">
      <c r="A15" s="1"/>
      <c r="B15" s="5">
        <f t="array" aca="1" ref="B15:H15" ca="1">INDEX(calendar,ndx+4,daypattern)</f>
        <v>45222</v>
      </c>
      <c r="C15" s="5">
        <f ca="1"/>
        <v>45223</v>
      </c>
      <c r="D15" s="5">
        <f ca="1"/>
        <v>45224</v>
      </c>
      <c r="E15" s="5">
        <f ca="1"/>
        <v>45225</v>
      </c>
      <c r="F15" s="5">
        <f ca="1"/>
        <v>45226</v>
      </c>
      <c r="G15" s="5">
        <f ca="1"/>
        <v>45227</v>
      </c>
      <c r="H15" s="5">
        <f ca="1"/>
        <v>45228</v>
      </c>
    </row>
    <row r="16" spans="1:8" ht="59.25" customHeight="1">
      <c r="A16" s="1"/>
      <c r="B16" s="7"/>
      <c r="C16" s="10"/>
      <c r="D16" s="7"/>
      <c r="E16" s="7"/>
      <c r="F16" s="10"/>
      <c r="G16" s="10"/>
      <c r="H16" s="10" t="s">
        <v>52</v>
      </c>
    </row>
    <row r="17" spans="1:8" ht="24" customHeight="1">
      <c r="A17" s="1"/>
      <c r="B17" s="5">
        <f t="array" aca="1" ref="B17:C17" ca="1">INDEX(calendar,ndx+5,daypattern)</f>
        <v>45229</v>
      </c>
      <c r="C17" s="6">
        <f ca="1"/>
        <v>45230</v>
      </c>
      <c r="D17" s="13" t="s">
        <v>0</v>
      </c>
      <c r="E17" s="18" t="s">
        <v>19</v>
      </c>
      <c r="F17" s="18"/>
      <c r="G17" s="18"/>
      <c r="H17" s="18"/>
    </row>
    <row r="18" spans="1:8" ht="59.25" customHeight="1">
      <c r="A18" s="1"/>
      <c r="B18" s="10" t="s">
        <v>27</v>
      </c>
      <c r="D18" s="12"/>
      <c r="E18" s="19"/>
      <c r="F18" s="19"/>
      <c r="G18" s="19"/>
      <c r="H18" s="19"/>
    </row>
  </sheetData>
  <mergeCells count="3">
    <mergeCell ref="B2:C2"/>
    <mergeCell ref="B3:C5"/>
    <mergeCell ref="E17:H18"/>
  </mergeCells>
  <conditionalFormatting sqref="C18 B9:E11 B17:E17 B7:H8 B15:H15 B16 C12:E12 D16:G16 B13:E14">
    <cfRule type="expression" dxfId="14" priority="9">
      <formula>MonthToDisplayNumber&lt;&gt;MONTH(B7)</formula>
    </cfRule>
  </conditionalFormatting>
  <conditionalFormatting sqref="G14">
    <cfRule type="expression" dxfId="13" priority="8">
      <formula>MonthToDisplayNumber&lt;&gt;MONTH(G14)</formula>
    </cfRule>
  </conditionalFormatting>
  <conditionalFormatting sqref="H14">
    <cfRule type="expression" dxfId="12" priority="6">
      <formula>MonthToDisplayNumber&lt;&gt;MONTH(H14)</formula>
    </cfRule>
  </conditionalFormatting>
  <conditionalFormatting sqref="C16">
    <cfRule type="expression" dxfId="11" priority="3">
      <formula>MonthToDisplayNumber&lt;&gt;MONTH(C16)</formula>
    </cfRule>
  </conditionalFormatting>
  <conditionalFormatting sqref="B18">
    <cfRule type="expression" dxfId="10" priority="2">
      <formula>MonthToDisplayNumber&lt;&gt;MONTH(B18)</formula>
    </cfRule>
  </conditionalFormatting>
  <conditionalFormatting sqref="H16">
    <cfRule type="expression" dxfId="9" priority="1">
      <formula>MonthToDisplayNumber&lt;&gt;MONTH(H16)</formula>
    </cfRule>
  </conditionalFormatting>
  <dataValidations count="15">
    <dataValidation allowBlank="1" showInputMessage="1" showErrorMessage="1" prompt="Automatically determined weekday" sqref="C6:H6" xr:uid="{63E69BEA-9320-4817-8420-6F35CF9D12AC}"/>
    <dataValidation allowBlank="1" showInputMessage="1" showErrorMessage="1" prompt="This row contains the weekday names for this calendar. This cell contains the starting day of the week. To change the starting day, select new weekday from drop down list in cell H4" sqref="B6" xr:uid="{72C266DD-5C16-4CD2-A33C-DC7F97484BC5}"/>
    <dataValidation allowBlank="1" showInputMessage="1" showErrorMessage="1" prompt="This row &amp; rows 8, 10, 12, 14 &amp; 16 contain calendar days of the week. If this cell doesn’t contain the number 1, then it is a day from the previous month" sqref="B7" xr:uid="{1E4D7315-50A4-49FF-B5DA-EC28BA3542D3}"/>
    <dataValidation allowBlank="1" showInputMessage="1" showErrorMessage="1" prompt="Enter monthly notes in this cell" sqref="E17:H18" xr:uid="{86FD5272-1102-40D4-8B25-5CEC2710D714}"/>
    <dataValidation allowBlank="1" showInputMessage="1" showErrorMessage="1" prompt="Year in this cell is automatically updated based on year entered in cell H3. Calendar below has dates for previous &amp; next month. Enter monthly notes in cell E16" sqref="B3:C5" xr:uid="{4E5AEBC8-6B31-4679-B23C-8EE871831A6C}"/>
    <dataValidation allowBlank="1" showInputMessage="1" showErrorMessage="1" prompt="Month in this cell is automatically updated based on the year selected in cell H2. To change the month, select month from drop down list in cell H2" sqref="B2:C2" xr:uid="{10CBE2A4-7CCA-4902-A10E-B9E3391D58D0}"/>
    <dataValidation allowBlank="1" showInputMessage="1" showErrorMessage="1" prompt="Enter monthly notes in cell at right" sqref="D17" xr:uid="{87436D74-7613-4618-9AC3-CDE0778D1494}"/>
    <dataValidation allowBlank="1" showInputMessage="1" showErrorMessage="1" prompt="This row &amp; rows 9, 11, 13, 15, &amp; 17 contain cells for entering daily notes related to the calendar day in cell above. Enter monthly notes in cell E16" sqref="B8" xr:uid="{85138CAB-363F-4C27-A3E8-1C97BD9D5B1C}"/>
    <dataValidation allowBlank="1" showInputMessage="1" showErrorMessage="1" prompt="Enter year in this cell" sqref="H4" xr:uid="{775F3BA1-E209-42E9-844D-39A659EAC2A9}"/>
    <dataValidation allowBlank="1" showInputMessage="1" showErrorMessage="1" prompt="Select first day of the week in cell at right" sqref="G5" xr:uid="{B8447664-9746-4D5D-A0C7-DCE27DAB69EE}"/>
    <dataValidation allowBlank="1" showInputMessage="1" showErrorMessage="1" prompt="Enter calendar year in cell at right" sqref="G4" xr:uid="{6B5CA41C-59B8-43AE-ADC0-47CAADFF4B66}"/>
    <dataValidation allowBlank="1" showInputMessage="1" showErrorMessage="1" prompt="Select calendar month in cell at right" sqref="G3" xr:uid="{7A0EB9C8-A5C7-4477-A8CA-CE5CF14A5DCC}"/>
    <dataValidation allowBlank="1" showInputMessage="1" showErrorMessage="1" prompt="Create one-month calendar for any month of any year using this worksheet. Select month in cell H2, change year in cell H3, &amp; select starting day of the week in cell H4" sqref="A2" xr:uid="{70001BE4-F84A-45A8-9404-6631BB352B1E}"/>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CB0088A5-3BC3-442A-82C8-9EEAC738BAE9}">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9B412D2C-00A9-489D-AD3C-5300523E388C}">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5EFEE-5475-48B9-A11F-550D2169F1B5}">
  <sheetPr>
    <pageSetUpPr autoPageBreaks="0" fitToPage="1"/>
  </sheetPr>
  <dimension ref="A2:H18"/>
  <sheetViews>
    <sheetView showGridLines="0" zoomScaleNormal="100" workbookViewId="0">
      <selection activeCell="B1" sqref="B1"/>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NOVEMBER</v>
      </c>
      <c r="C2" s="17"/>
    </row>
    <row r="3" spans="1:8" ht="16.5" customHeight="1">
      <c r="B3" s="16">
        <f ca="1">YearToDisplay</f>
        <v>2023</v>
      </c>
      <c r="C3" s="16"/>
      <c r="G3" s="2" t="s">
        <v>3</v>
      </c>
      <c r="H3" s="3" t="s">
        <v>15</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45222</v>
      </c>
      <c r="C6" s="8">
        <f ca="1"/>
        <v>45223</v>
      </c>
      <c r="D6" s="8">
        <f ca="1"/>
        <v>45224</v>
      </c>
      <c r="E6" s="8">
        <f ca="1"/>
        <v>45225</v>
      </c>
      <c r="F6" s="8">
        <f ca="1"/>
        <v>45226</v>
      </c>
      <c r="G6" s="8">
        <f ca="1"/>
        <v>45227</v>
      </c>
      <c r="H6" s="8">
        <f ca="1"/>
        <v>45228</v>
      </c>
    </row>
    <row r="7" spans="1:8" ht="24" customHeight="1">
      <c r="A7" s="1"/>
      <c r="B7" s="5">
        <f t="array" aca="1" ref="B7:H7" ca="1">INDEX(calendar,ndx+0,daypattern)</f>
        <v>45229</v>
      </c>
      <c r="C7" s="5">
        <f ca="1"/>
        <v>45230</v>
      </c>
      <c r="D7" s="5">
        <f ca="1"/>
        <v>45231</v>
      </c>
      <c r="E7" s="5">
        <f ca="1"/>
        <v>45232</v>
      </c>
      <c r="F7" s="5">
        <f ca="1"/>
        <v>45233</v>
      </c>
      <c r="G7" s="5">
        <f ca="1"/>
        <v>45234</v>
      </c>
      <c r="H7" s="5">
        <f ca="1"/>
        <v>45235</v>
      </c>
    </row>
    <row r="8" spans="1:8" ht="59.25" customHeight="1">
      <c r="A8" s="1"/>
      <c r="B8" s="7"/>
      <c r="C8" s="7"/>
      <c r="D8" s="10" t="s">
        <v>51</v>
      </c>
      <c r="E8" s="10"/>
      <c r="F8" s="7"/>
      <c r="G8" s="7"/>
      <c r="H8" s="7"/>
    </row>
    <row r="9" spans="1:8" ht="24" customHeight="1">
      <c r="A9" s="1"/>
      <c r="B9" s="5">
        <f t="array" aca="1" ref="B9:H9" ca="1">INDEX(calendar,ndx+1,daypattern)</f>
        <v>45236</v>
      </c>
      <c r="C9" s="5">
        <f ca="1"/>
        <v>45237</v>
      </c>
      <c r="D9" s="5">
        <f ca="1"/>
        <v>45238</v>
      </c>
      <c r="E9" s="5">
        <f ca="1"/>
        <v>45239</v>
      </c>
      <c r="F9" s="5">
        <f ca="1"/>
        <v>45240</v>
      </c>
      <c r="G9" s="5">
        <f ca="1"/>
        <v>45241</v>
      </c>
      <c r="H9" s="5">
        <f ca="1"/>
        <v>45242</v>
      </c>
    </row>
    <row r="10" spans="1:8" ht="59.25" customHeight="1">
      <c r="A10" s="1"/>
      <c r="B10" s="7"/>
      <c r="C10" s="7"/>
      <c r="D10" s="7"/>
      <c r="E10" s="7"/>
      <c r="F10" s="7"/>
      <c r="G10" s="7"/>
      <c r="H10" s="7"/>
    </row>
    <row r="11" spans="1:8" ht="24" customHeight="1">
      <c r="A11" s="1"/>
      <c r="B11" s="5">
        <f t="array" aca="1" ref="B11:H11" ca="1">INDEX(calendar,ndx+2,daypattern)</f>
        <v>45243</v>
      </c>
      <c r="C11" s="5">
        <f ca="1"/>
        <v>45244</v>
      </c>
      <c r="D11" s="5">
        <f ca="1"/>
        <v>45245</v>
      </c>
      <c r="E11" s="5">
        <f ca="1"/>
        <v>45246</v>
      </c>
      <c r="F11" s="5">
        <f ca="1"/>
        <v>45247</v>
      </c>
      <c r="G11" s="5">
        <f ca="1"/>
        <v>45248</v>
      </c>
      <c r="H11" s="5">
        <f ca="1"/>
        <v>45249</v>
      </c>
    </row>
    <row r="12" spans="1:8" ht="59.25" customHeight="1">
      <c r="A12" s="1"/>
      <c r="B12" s="10" t="s">
        <v>55</v>
      </c>
      <c r="C12" s="7"/>
      <c r="D12" s="10" t="s">
        <v>56</v>
      </c>
      <c r="E12" s="7"/>
      <c r="F12" s="10"/>
      <c r="G12" s="7"/>
      <c r="H12" s="7"/>
    </row>
    <row r="13" spans="1:8" ht="24" customHeight="1">
      <c r="A13" s="1"/>
      <c r="B13" s="5">
        <f t="array" aca="1" ref="B13:H13" ca="1">INDEX(calendar,ndx+3,daypattern)</f>
        <v>45250</v>
      </c>
      <c r="C13" s="5">
        <f ca="1"/>
        <v>45251</v>
      </c>
      <c r="D13" s="5">
        <f ca="1"/>
        <v>45252</v>
      </c>
      <c r="E13" s="5">
        <f ca="1"/>
        <v>45253</v>
      </c>
      <c r="F13" s="5">
        <f ca="1"/>
        <v>45254</v>
      </c>
      <c r="G13" s="5">
        <f ca="1"/>
        <v>45255</v>
      </c>
      <c r="H13" s="5">
        <f ca="1"/>
        <v>45256</v>
      </c>
    </row>
    <row r="14" spans="1:8" ht="59.25" customHeight="1">
      <c r="A14" s="1"/>
      <c r="B14" s="10" t="s">
        <v>54</v>
      </c>
      <c r="C14" s="10" t="s">
        <v>53</v>
      </c>
      <c r="D14" s="7"/>
      <c r="E14" s="7"/>
      <c r="F14" s="7"/>
      <c r="G14" s="7"/>
      <c r="H14" s="7"/>
    </row>
    <row r="15" spans="1:8" ht="24" customHeight="1">
      <c r="A15" s="1"/>
      <c r="B15" s="5">
        <f t="array" aca="1" ref="B15:H15" ca="1">INDEX(calendar,ndx+4,daypattern)</f>
        <v>45257</v>
      </c>
      <c r="C15" s="5">
        <f ca="1"/>
        <v>45258</v>
      </c>
      <c r="D15" s="5">
        <f ca="1"/>
        <v>45259</v>
      </c>
      <c r="E15" s="5">
        <f ca="1"/>
        <v>45260</v>
      </c>
      <c r="F15" s="5">
        <f ca="1"/>
        <v>45261</v>
      </c>
      <c r="G15" s="5">
        <f ca="1"/>
        <v>45262</v>
      </c>
      <c r="H15" s="5">
        <f ca="1"/>
        <v>45263</v>
      </c>
    </row>
    <row r="16" spans="1:8" ht="59.25" customHeight="1">
      <c r="A16" s="1"/>
      <c r="B16" s="7"/>
      <c r="C16" s="10"/>
      <c r="D16" s="10"/>
      <c r="E16" s="10" t="s">
        <v>28</v>
      </c>
      <c r="F16" s="10"/>
      <c r="G16" s="9"/>
      <c r="H16" s="7"/>
    </row>
    <row r="17" spans="1:8" ht="24" customHeight="1">
      <c r="A17" s="1"/>
      <c r="B17" s="5">
        <f t="array" aca="1" ref="B17:C17" ca="1">INDEX(calendar,ndx+5,daypattern)</f>
        <v>45264</v>
      </c>
      <c r="C17" s="6">
        <f ca="1"/>
        <v>45265</v>
      </c>
      <c r="D17" s="13" t="s">
        <v>0</v>
      </c>
      <c r="E17" s="18" t="s">
        <v>19</v>
      </c>
      <c r="F17" s="18"/>
      <c r="G17" s="18"/>
      <c r="H17" s="18"/>
    </row>
    <row r="18" spans="1:8" ht="59.25" customHeight="1">
      <c r="A18" s="1"/>
      <c r="D18" s="12"/>
      <c r="E18" s="19"/>
      <c r="F18" s="19"/>
      <c r="G18" s="19"/>
      <c r="H18" s="19"/>
    </row>
  </sheetData>
  <mergeCells count="3">
    <mergeCell ref="B2:C2"/>
    <mergeCell ref="B3:C5"/>
    <mergeCell ref="E17:H18"/>
  </mergeCells>
  <conditionalFormatting sqref="B9:E13 B17:C18 B7:H7 C14:E14 B8:C8 F8:H8 B15:H16">
    <cfRule type="expression" dxfId="8" priority="5">
      <formula>MonthToDisplayNumber&lt;&gt;MONTH(B7)</formula>
    </cfRule>
  </conditionalFormatting>
  <conditionalFormatting sqref="B14">
    <cfRule type="expression" dxfId="7" priority="4">
      <formula>MonthToDisplayNumber&lt;&gt;MONTH(B14)</formula>
    </cfRule>
  </conditionalFormatting>
  <conditionalFormatting sqref="D17:E17">
    <cfRule type="expression" dxfId="6" priority="3">
      <formula>MonthToDisplayNumber&lt;&gt;MONTH(D17)</formula>
    </cfRule>
  </conditionalFormatting>
  <conditionalFormatting sqref="D8">
    <cfRule type="expression" dxfId="5" priority="2">
      <formula>MonthToDisplayNumber&lt;&gt;MONTH(D8)</formula>
    </cfRule>
  </conditionalFormatting>
  <conditionalFormatting sqref="E8">
    <cfRule type="expression" dxfId="4" priority="1">
      <formula>MonthToDisplayNumber&lt;&gt;MONTH(E8)</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A177137C-EAAE-4C84-9465-17EE98694840}"/>
    <dataValidation allowBlank="1" showInputMessage="1" showErrorMessage="1" prompt="Automatically determined weekday" sqref="C6:H6" xr:uid="{BD0623E6-01F0-4E49-94D8-F1761AA91B96}"/>
    <dataValidation allowBlank="1" showInputMessage="1" showErrorMessage="1" prompt="This row &amp; rows 8, 10, 12, 14 &amp; 16 contain calendar days of the week. If this cell doesn’t contain the number 1, then it is a day from the previous month" sqref="B7" xr:uid="{3897E9C4-AE40-4AB1-B35B-29B4905C2E66}"/>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594DE7F6-5BBD-45FE-BED6-5CC1930CD394}">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10082D13-C3D3-4110-B961-DDC1DAD6EC11}">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0FDE65AB-7EC6-466A-BF16-8627EF6E9C0A}"/>
    <dataValidation allowBlank="1" showInputMessage="1" showErrorMessage="1" prompt="Select calendar month in cell at right" sqref="G3" xr:uid="{CCCC7F0F-9CEB-43B6-81FF-9C021271A5D4}"/>
    <dataValidation allowBlank="1" showInputMessage="1" showErrorMessage="1" prompt="Enter calendar year in cell at right" sqref="G4" xr:uid="{C67F6B40-B4AB-49A2-94BA-A4CFE7BB820A}"/>
    <dataValidation allowBlank="1" showInputMessage="1" showErrorMessage="1" prompt="Select first day of the week in cell at right" sqref="G5" xr:uid="{09E13567-F75E-49AA-B7F4-DC3A22D596EB}"/>
    <dataValidation allowBlank="1" showInputMessage="1" showErrorMessage="1" prompt="Enter year in this cell" sqref="H4" xr:uid="{823BC58E-C5EC-4F7A-9A57-9F5D264C1E0E}"/>
    <dataValidation allowBlank="1" showInputMessage="1" showErrorMessage="1" prompt="This row &amp; rows 9, 11, 13, 15, &amp; 17 contain cells for entering daily notes related to the calendar day in cell above. Enter monthly notes in cell E16" sqref="B8" xr:uid="{5F96369E-197C-464E-BE10-F1A5A4060F33}"/>
    <dataValidation allowBlank="1" showInputMessage="1" showErrorMessage="1" prompt="Enter monthly notes in cell at right" sqref="D17" xr:uid="{5435110D-18E1-44DB-8D6E-CD9D94F1EB5A}"/>
    <dataValidation allowBlank="1" showInputMessage="1" showErrorMessage="1" prompt="Month in this cell is automatically updated based on the year selected in cell H2. To change the month, select month from drop down list in cell H2" sqref="B2:C2" xr:uid="{E7412C72-0927-4925-92BA-43196E1FB362}"/>
    <dataValidation allowBlank="1" showInputMessage="1" showErrorMessage="1" prompt="Year in this cell is automatically updated based on year entered in cell H3. Calendar below has dates for previous &amp; next month. Enter monthly notes in cell E16" sqref="B3:C5" xr:uid="{37034FDA-D409-4920-AFA3-D852B618BCC7}"/>
    <dataValidation allowBlank="1" showInputMessage="1" showErrorMessage="1" prompt="Enter monthly notes in this cell" sqref="E17:H18" xr:uid="{3681F768-D054-4295-A9EC-348E81A24CF5}"/>
  </dataValidations>
  <printOptions horizontalCentered="1" verticalCentered="1"/>
  <pageMargins left="0.45" right="0.45" top="0.4" bottom="0.5"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6E954-74AB-4CBC-B49A-34AB16D9C44A}">
  <sheetPr>
    <pageSetUpPr autoPageBreaks="0" fitToPage="1"/>
  </sheetPr>
  <dimension ref="A2:H18"/>
  <sheetViews>
    <sheetView showGridLines="0" zoomScaleNormal="100" workbookViewId="0">
      <selection activeCell="B1" sqref="B1"/>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DECEMBER</v>
      </c>
      <c r="C2" s="17"/>
    </row>
    <row r="3" spans="1:8" ht="16.5" customHeight="1">
      <c r="B3" s="16">
        <f ca="1">YearToDisplay</f>
        <v>2023</v>
      </c>
      <c r="C3" s="16"/>
      <c r="G3" s="2" t="s">
        <v>3</v>
      </c>
      <c r="H3" s="3" t="s">
        <v>16</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45250</v>
      </c>
      <c r="C6" s="8">
        <f ca="1"/>
        <v>45251</v>
      </c>
      <c r="D6" s="8">
        <f ca="1"/>
        <v>45252</v>
      </c>
      <c r="E6" s="8">
        <f ca="1"/>
        <v>45253</v>
      </c>
      <c r="F6" s="8">
        <f ca="1"/>
        <v>45254</v>
      </c>
      <c r="G6" s="8">
        <f ca="1"/>
        <v>45255</v>
      </c>
      <c r="H6" s="8">
        <f ca="1"/>
        <v>45256</v>
      </c>
    </row>
    <row r="7" spans="1:8" ht="24" customHeight="1">
      <c r="A7" s="1"/>
      <c r="B7" s="5">
        <f t="array" aca="1" ref="B7:H7" ca="1">INDEX(calendar,ndx+0,daypattern)</f>
        <v>45257</v>
      </c>
      <c r="C7" s="5">
        <f ca="1"/>
        <v>45258</v>
      </c>
      <c r="D7" s="5">
        <f ca="1"/>
        <v>45259</v>
      </c>
      <c r="E7" s="5">
        <f ca="1"/>
        <v>45260</v>
      </c>
      <c r="F7" s="5">
        <f ca="1"/>
        <v>45261</v>
      </c>
      <c r="G7" s="5">
        <f ca="1"/>
        <v>45262</v>
      </c>
      <c r="H7" s="5">
        <f ca="1"/>
        <v>45263</v>
      </c>
    </row>
    <row r="8" spans="1:8" ht="59.25" customHeight="1">
      <c r="A8" s="1"/>
      <c r="B8" s="7"/>
      <c r="C8" s="7"/>
      <c r="D8" s="7"/>
      <c r="E8" s="7"/>
      <c r="F8" s="10"/>
      <c r="G8" s="10"/>
      <c r="H8" s="7"/>
    </row>
    <row r="9" spans="1:8" ht="24" customHeight="1">
      <c r="A9" s="1"/>
      <c r="B9" s="5">
        <f t="array" aca="1" ref="B9:H9" ca="1">INDEX(calendar,ndx+1,daypattern)</f>
        <v>45264</v>
      </c>
      <c r="C9" s="5">
        <f ca="1"/>
        <v>45265</v>
      </c>
      <c r="D9" s="5">
        <f ca="1"/>
        <v>45266</v>
      </c>
      <c r="E9" s="5">
        <f ca="1"/>
        <v>45267</v>
      </c>
      <c r="F9" s="5">
        <f ca="1"/>
        <v>45268</v>
      </c>
      <c r="G9" s="5">
        <f ca="1"/>
        <v>45269</v>
      </c>
      <c r="H9" s="5">
        <f ca="1"/>
        <v>45270</v>
      </c>
    </row>
    <row r="10" spans="1:8" ht="59.25" customHeight="1">
      <c r="A10" s="1"/>
      <c r="B10" s="7"/>
      <c r="C10" s="7"/>
      <c r="D10" s="7"/>
      <c r="E10" s="10"/>
      <c r="F10" s="10"/>
      <c r="G10" s="10" t="s">
        <v>58</v>
      </c>
      <c r="H10" s="7"/>
    </row>
    <row r="11" spans="1:8" ht="24" customHeight="1">
      <c r="A11" s="1"/>
      <c r="B11" s="5">
        <f t="array" aca="1" ref="B11:H11" ca="1">INDEX(calendar,ndx+2,daypattern)</f>
        <v>45271</v>
      </c>
      <c r="C11" s="5">
        <f ca="1"/>
        <v>45272</v>
      </c>
      <c r="D11" s="5">
        <f ca="1"/>
        <v>45273</v>
      </c>
      <c r="E11" s="5">
        <f ca="1"/>
        <v>45274</v>
      </c>
      <c r="F11" s="5">
        <f ca="1"/>
        <v>45275</v>
      </c>
      <c r="G11" s="5">
        <f ca="1"/>
        <v>45276</v>
      </c>
      <c r="H11" s="5">
        <f ca="1"/>
        <v>45277</v>
      </c>
    </row>
    <row r="12" spans="1:8" ht="59.25" customHeight="1">
      <c r="A12" s="1"/>
      <c r="B12" s="10" t="s">
        <v>57</v>
      </c>
      <c r="C12" s="7"/>
      <c r="D12" s="7"/>
      <c r="E12" s="7"/>
      <c r="F12" s="7"/>
      <c r="G12" s="7"/>
      <c r="H12" s="7"/>
    </row>
    <row r="13" spans="1:8" ht="24" customHeight="1">
      <c r="A13" s="1"/>
      <c r="B13" s="5">
        <f t="array" aca="1" ref="B13:H13" ca="1">INDEX(calendar,ndx+3,daypattern)</f>
        <v>45278</v>
      </c>
      <c r="C13" s="5">
        <f ca="1"/>
        <v>45279</v>
      </c>
      <c r="D13" s="5">
        <f ca="1"/>
        <v>45280</v>
      </c>
      <c r="E13" s="5">
        <f ca="1"/>
        <v>45281</v>
      </c>
      <c r="F13" s="5">
        <f ca="1"/>
        <v>45282</v>
      </c>
      <c r="G13" s="5">
        <f ca="1"/>
        <v>45283</v>
      </c>
      <c r="H13" s="5">
        <f ca="1"/>
        <v>45284</v>
      </c>
    </row>
    <row r="14" spans="1:8" ht="59.25" customHeight="1">
      <c r="A14" s="1"/>
      <c r="B14" s="7"/>
      <c r="C14" s="7"/>
      <c r="D14" s="7"/>
      <c r="E14" s="7"/>
      <c r="F14" s="7"/>
      <c r="G14" s="7"/>
      <c r="H14" s="7"/>
    </row>
    <row r="15" spans="1:8" ht="24" customHeight="1">
      <c r="A15" s="1"/>
      <c r="B15" s="5">
        <f t="array" aca="1" ref="B15:H15" ca="1">INDEX(calendar,ndx+4,daypattern)</f>
        <v>45285</v>
      </c>
      <c r="C15" s="5">
        <f ca="1"/>
        <v>45286</v>
      </c>
      <c r="D15" s="5">
        <f ca="1"/>
        <v>45287</v>
      </c>
      <c r="E15" s="5">
        <f ca="1"/>
        <v>45288</v>
      </c>
      <c r="F15" s="5">
        <f ca="1"/>
        <v>45289</v>
      </c>
      <c r="G15" s="5">
        <f ca="1"/>
        <v>45290</v>
      </c>
      <c r="H15" s="5">
        <f ca="1"/>
        <v>45291</v>
      </c>
    </row>
    <row r="16" spans="1:8" ht="59.25" customHeight="1">
      <c r="A16" s="1"/>
      <c r="B16" s="7"/>
      <c r="C16" s="7"/>
      <c r="D16" s="7"/>
      <c r="E16" s="10"/>
      <c r="F16" s="10" t="s">
        <v>29</v>
      </c>
      <c r="G16" s="9"/>
      <c r="H16" s="7"/>
    </row>
    <row r="17" spans="1:8" ht="24" customHeight="1">
      <c r="A17" s="1"/>
      <c r="B17" s="5">
        <f t="array" aca="1" ref="B17:C17" ca="1">INDEX(calendar,ndx+5,daypattern)</f>
        <v>45292</v>
      </c>
      <c r="C17" s="6">
        <f ca="1"/>
        <v>45293</v>
      </c>
      <c r="D17" s="13" t="s">
        <v>0</v>
      </c>
      <c r="E17" s="18" t="s">
        <v>19</v>
      </c>
      <c r="F17" s="18"/>
      <c r="G17" s="18"/>
      <c r="H17" s="18"/>
    </row>
    <row r="18" spans="1:8" ht="59.25" customHeight="1">
      <c r="A18" s="1"/>
      <c r="D18" s="12"/>
      <c r="E18" s="19"/>
      <c r="F18" s="19"/>
      <c r="G18" s="19"/>
      <c r="H18" s="19"/>
    </row>
  </sheetData>
  <mergeCells count="3">
    <mergeCell ref="B2:C2"/>
    <mergeCell ref="B3:C5"/>
    <mergeCell ref="E17:H18"/>
  </mergeCells>
  <conditionalFormatting sqref="B9:E11 B17:C18 B13:E14 C12:E12 B7:H8 B15:H16">
    <cfRule type="expression" dxfId="3" priority="4">
      <formula>MonthToDisplayNumber&lt;&gt;MONTH(B7)</formula>
    </cfRule>
  </conditionalFormatting>
  <conditionalFormatting sqref="B12">
    <cfRule type="expression" dxfId="2" priority="3">
      <formula>MonthToDisplayNumber&lt;&gt;MONTH(B12)</formula>
    </cfRule>
  </conditionalFormatting>
  <conditionalFormatting sqref="D17:E17">
    <cfRule type="expression" dxfId="1" priority="2">
      <formula>MonthToDisplayNumber&lt;&gt;MONTH(D17)</formula>
    </cfRule>
  </conditionalFormatting>
  <conditionalFormatting sqref="F10:G10">
    <cfRule type="expression" dxfId="0" priority="1">
      <formula>MonthToDisplayNumber&lt;&gt;MONTH(F10)</formula>
    </cfRule>
  </conditionalFormatting>
  <dataValidations count="15">
    <dataValidation allowBlank="1" showInputMessage="1" showErrorMessage="1" prompt="Automatically determined weekday" sqref="C6:H6" xr:uid="{241B160E-76BE-48AC-A6DB-31B02DD13E12}"/>
    <dataValidation allowBlank="1" showInputMessage="1" showErrorMessage="1" prompt="This row contains the weekday names for this calendar. This cell contains the starting day of the week. To change the starting day, select new weekday from drop down list in cell H4" sqref="B6" xr:uid="{FF4F41CE-7893-4841-B676-D36CD3AC98B9}"/>
    <dataValidation allowBlank="1" showInputMessage="1" showErrorMessage="1" prompt="This row &amp; rows 8, 10, 12, 14 &amp; 16 contain calendar days of the week. If this cell doesn’t contain the number 1, then it is a day from the previous month" sqref="B7" xr:uid="{0D7B4155-88CF-480C-9660-2E4B6670F1EE}"/>
    <dataValidation allowBlank="1" showInputMessage="1" showErrorMessage="1" prompt="Enter monthly notes in this cell" sqref="E17:H18" xr:uid="{CC79BA3D-3A2F-4123-83FA-0F6C9EEE069D}"/>
    <dataValidation allowBlank="1" showInputMessage="1" showErrorMessage="1" prompt="Year in this cell is automatically updated based on year entered in cell H3. Calendar below has dates for previous &amp; next month. Enter monthly notes in cell E16" sqref="B3:C5" xr:uid="{F8C6450D-A27C-4257-BB5A-63DEFAC3A092}"/>
    <dataValidation allowBlank="1" showInputMessage="1" showErrorMessage="1" prompt="Month in this cell is automatically updated based on the year selected in cell H2. To change the month, select month from drop down list in cell H2" sqref="B2:C2" xr:uid="{AFE0F988-3A0C-42E1-A832-C3A867EB859B}"/>
    <dataValidation allowBlank="1" showInputMessage="1" showErrorMessage="1" prompt="Enter monthly notes in cell at right" sqref="D17" xr:uid="{1034AD6F-C3F6-486D-ABFD-46C1826BC463}"/>
    <dataValidation allowBlank="1" showInputMessage="1" showErrorMessage="1" prompt="This row &amp; rows 9, 11, 13, 15, &amp; 17 contain cells for entering daily notes related to the calendar day in cell above. Enter monthly notes in cell E16" sqref="B8" xr:uid="{80C53714-2FBC-4653-B6C0-02F8A0FD29C2}"/>
    <dataValidation allowBlank="1" showInputMessage="1" showErrorMessage="1" prompt="Enter year in this cell" sqref="H4" xr:uid="{E28D7339-8DA5-447C-9277-5C78784BB5D5}"/>
    <dataValidation allowBlank="1" showInputMessage="1" showErrorMessage="1" prompt="Select first day of the week in cell at right" sqref="G5" xr:uid="{EAB402F9-F859-4D40-8B1C-1D378086FED2}"/>
    <dataValidation allowBlank="1" showInputMessage="1" showErrorMessage="1" prompt="Enter calendar year in cell at right" sqref="G4" xr:uid="{A12CA800-390A-4325-A75A-0E654B848773}"/>
    <dataValidation allowBlank="1" showInputMessage="1" showErrorMessage="1" prompt="Select calendar month in cell at right" sqref="G3" xr:uid="{B16068B3-30FF-4036-AC2B-22B0D1AE9454}"/>
    <dataValidation allowBlank="1" showInputMessage="1" showErrorMessage="1" prompt="Create one-month calendar for any month of any year using this worksheet. Select month in cell H2, change year in cell H3, &amp; select starting day of the week in cell H4" sqref="A2" xr:uid="{43DF0778-9E93-4540-AE0C-711001DC0E29}"/>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60FC75DA-FDBA-4CBA-88A4-BF11C9F3EB49}">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A2AEB916-118D-4D36-BC93-F72665F1343D}">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0957C-9BF5-459E-A33E-E4DD33403D90}">
  <sheetPr>
    <pageSetUpPr autoPageBreaks="0" fitToPage="1"/>
  </sheetPr>
  <dimension ref="A2:H18"/>
  <sheetViews>
    <sheetView showGridLines="0" topLeftCell="A8" zoomScaleNormal="100" workbookViewId="0">
      <selection activeCell="B1" sqref="B1"/>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FEBRUARY</v>
      </c>
      <c r="C2" s="17"/>
    </row>
    <row r="3" spans="1:8" ht="16.5" customHeight="1">
      <c r="B3" s="16">
        <f ca="1">YearToDisplay</f>
        <v>2023</v>
      </c>
      <c r="C3" s="16"/>
      <c r="G3" s="2" t="s">
        <v>3</v>
      </c>
      <c r="H3" s="3" t="s">
        <v>6</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44949</v>
      </c>
      <c r="C6" s="8">
        <f ca="1"/>
        <v>44950</v>
      </c>
      <c r="D6" s="8">
        <f ca="1"/>
        <v>44951</v>
      </c>
      <c r="E6" s="8">
        <f ca="1"/>
        <v>44952</v>
      </c>
      <c r="F6" s="8">
        <f ca="1"/>
        <v>44953</v>
      </c>
      <c r="G6" s="8">
        <f ca="1"/>
        <v>44954</v>
      </c>
      <c r="H6" s="8">
        <f ca="1"/>
        <v>44955</v>
      </c>
    </row>
    <row r="7" spans="1:8" ht="24" customHeight="1">
      <c r="A7" s="1"/>
      <c r="B7" s="5">
        <f t="array" aca="1" ref="B7:H7" ca="1">INDEX(calendar,ndx+0,daypattern)</f>
        <v>44956</v>
      </c>
      <c r="C7" s="5">
        <f ca="1"/>
        <v>44957</v>
      </c>
      <c r="D7" s="5">
        <f ca="1"/>
        <v>44958</v>
      </c>
      <c r="E7" s="5">
        <f ca="1"/>
        <v>44959</v>
      </c>
      <c r="F7" s="5">
        <f ca="1"/>
        <v>44960</v>
      </c>
      <c r="G7" s="5">
        <f ca="1"/>
        <v>44961</v>
      </c>
      <c r="H7" s="5">
        <f ca="1"/>
        <v>44962</v>
      </c>
    </row>
    <row r="8" spans="1:8" ht="59.25" customHeight="1">
      <c r="A8" s="1"/>
      <c r="B8" s="7"/>
      <c r="C8" s="7"/>
      <c r="D8" s="10" t="s">
        <v>32</v>
      </c>
      <c r="E8" s="10" t="s">
        <v>33</v>
      </c>
      <c r="F8" s="7"/>
      <c r="G8" s="7"/>
      <c r="H8" s="7"/>
    </row>
    <row r="9" spans="1:8" ht="24" customHeight="1">
      <c r="A9" s="1"/>
      <c r="B9" s="5">
        <f t="array" aca="1" ref="B9:H9" ca="1">INDEX(calendar,ndx+1,daypattern)</f>
        <v>44963</v>
      </c>
      <c r="C9" s="5">
        <f ca="1"/>
        <v>44964</v>
      </c>
      <c r="D9" s="5">
        <f ca="1"/>
        <v>44965</v>
      </c>
      <c r="E9" s="5">
        <f ca="1"/>
        <v>44966</v>
      </c>
      <c r="F9" s="5">
        <f ca="1"/>
        <v>44967</v>
      </c>
      <c r="G9" s="5">
        <f ca="1"/>
        <v>44968</v>
      </c>
      <c r="H9" s="5">
        <f ca="1"/>
        <v>44969</v>
      </c>
    </row>
    <row r="10" spans="1:8" ht="59.25" customHeight="1">
      <c r="A10" s="1"/>
      <c r="B10" s="7"/>
      <c r="C10" s="7"/>
      <c r="D10" s="7"/>
      <c r="E10" s="7"/>
      <c r="F10" s="7"/>
      <c r="G10" s="7"/>
      <c r="H10" s="7"/>
    </row>
    <row r="11" spans="1:8" ht="24" customHeight="1">
      <c r="A11" s="1"/>
      <c r="B11" s="5">
        <f t="array" aca="1" ref="B11:H11" ca="1">INDEX(calendar,ndx+2,daypattern)</f>
        <v>44970</v>
      </c>
      <c r="C11" s="5">
        <f ca="1"/>
        <v>44971</v>
      </c>
      <c r="D11" s="5">
        <f ca="1"/>
        <v>44972</v>
      </c>
      <c r="E11" s="5">
        <f ca="1"/>
        <v>44973</v>
      </c>
      <c r="F11" s="5">
        <f ca="1"/>
        <v>44974</v>
      </c>
      <c r="G11" s="5">
        <f ca="1"/>
        <v>44975</v>
      </c>
      <c r="H11" s="5">
        <f ca="1"/>
        <v>44976</v>
      </c>
    </row>
    <row r="12" spans="1:8" ht="59.25" customHeight="1">
      <c r="A12" s="1"/>
      <c r="B12" s="10"/>
      <c r="C12" s="10" t="s">
        <v>20</v>
      </c>
      <c r="D12" s="7"/>
      <c r="E12" s="7"/>
      <c r="F12" s="7"/>
      <c r="G12" s="7"/>
      <c r="H12" s="7"/>
    </row>
    <row r="13" spans="1:8" ht="24" customHeight="1">
      <c r="A13" s="1"/>
      <c r="B13" s="5">
        <f t="array" aca="1" ref="B13:H13" ca="1">INDEX(calendar,ndx+3,daypattern)</f>
        <v>44977</v>
      </c>
      <c r="C13" s="5">
        <f ca="1"/>
        <v>44978</v>
      </c>
      <c r="D13" s="5">
        <f ca="1"/>
        <v>44979</v>
      </c>
      <c r="E13" s="5">
        <f ca="1"/>
        <v>44980</v>
      </c>
      <c r="F13" s="5">
        <f ca="1"/>
        <v>44981</v>
      </c>
      <c r="G13" s="5">
        <f ca="1"/>
        <v>44982</v>
      </c>
      <c r="H13" s="5">
        <f ca="1"/>
        <v>44983</v>
      </c>
    </row>
    <row r="14" spans="1:8" ht="59.25" customHeight="1">
      <c r="A14" s="1"/>
      <c r="B14" s="10" t="s">
        <v>31</v>
      </c>
      <c r="C14" s="7"/>
      <c r="D14" s="7"/>
      <c r="E14" s="7"/>
      <c r="F14" s="7"/>
      <c r="G14" s="7"/>
      <c r="H14" s="10"/>
    </row>
    <row r="15" spans="1:8" ht="24" customHeight="1">
      <c r="A15" s="1"/>
      <c r="B15" s="5">
        <f t="array" aca="1" ref="B15:H15" ca="1">INDEX(calendar,ndx+4,daypattern)</f>
        <v>44984</v>
      </c>
      <c r="C15" s="5">
        <f ca="1"/>
        <v>44985</v>
      </c>
      <c r="D15" s="5">
        <f ca="1"/>
        <v>44986</v>
      </c>
      <c r="E15" s="5">
        <f ca="1"/>
        <v>44987</v>
      </c>
      <c r="F15" s="5">
        <f ca="1"/>
        <v>44988</v>
      </c>
      <c r="G15" s="5">
        <f ca="1"/>
        <v>44989</v>
      </c>
      <c r="H15" s="5">
        <f ca="1"/>
        <v>44990</v>
      </c>
    </row>
    <row r="16" spans="1:8" ht="59.25" customHeight="1">
      <c r="A16" s="1"/>
      <c r="B16" s="7"/>
      <c r="C16" s="10" t="s">
        <v>17</v>
      </c>
      <c r="D16" s="7"/>
      <c r="E16" s="7"/>
      <c r="F16" s="10"/>
      <c r="G16" s="9"/>
      <c r="H16" s="7"/>
    </row>
    <row r="17" spans="1:8" ht="24" customHeight="1">
      <c r="A17" s="1"/>
      <c r="B17" s="5">
        <f t="array" aca="1" ref="B17:C17" ca="1">INDEX(calendar,ndx+5,daypattern)</f>
        <v>44991</v>
      </c>
      <c r="C17" s="6">
        <f ca="1"/>
        <v>44992</v>
      </c>
      <c r="D17" s="13" t="s">
        <v>0</v>
      </c>
      <c r="E17" s="18" t="s">
        <v>19</v>
      </c>
      <c r="F17" s="18"/>
      <c r="G17" s="18"/>
      <c r="H17" s="18"/>
    </row>
    <row r="18" spans="1:8" ht="59.25" customHeight="1">
      <c r="A18" s="1"/>
      <c r="D18" s="12"/>
      <c r="E18" s="19"/>
      <c r="F18" s="19"/>
      <c r="G18" s="19"/>
      <c r="H18" s="19"/>
    </row>
  </sheetData>
  <mergeCells count="3">
    <mergeCell ref="B2:C2"/>
    <mergeCell ref="B3:C5"/>
    <mergeCell ref="E17:H18"/>
  </mergeCells>
  <conditionalFormatting sqref="B17:C18 B15:H15 B7:H7 C14:E14 B9:E13 B16 D16:H16 B8:D8 F8:H8">
    <cfRule type="expression" dxfId="57" priority="4">
      <formula>MonthToDisplayNumber&lt;&gt;MONTH(B7)</formula>
    </cfRule>
  </conditionalFormatting>
  <conditionalFormatting sqref="D17:E17">
    <cfRule type="expression" dxfId="56" priority="3">
      <formula>MonthToDisplayNumber&lt;&gt;MONTH(D17)</formula>
    </cfRule>
  </conditionalFormatting>
  <conditionalFormatting sqref="B14">
    <cfRule type="expression" dxfId="55" priority="2">
      <formula>MonthToDisplayNumber&lt;&gt;MONTH(B14)</formula>
    </cfRule>
  </conditionalFormatting>
  <conditionalFormatting sqref="E8">
    <cfRule type="expression" dxfId="54" priority="1">
      <formula>MonthToDisplayNumber&lt;&gt;MONTH(E8)</formula>
    </cfRule>
  </conditionalFormatting>
  <dataValidations count="15">
    <dataValidation allowBlank="1" showInputMessage="1" showErrorMessage="1" prompt="Automatically determined weekday" sqref="C6:H6" xr:uid="{0A37DEB4-42EF-4703-818D-3E8E1CC85D15}"/>
    <dataValidation allowBlank="1" showInputMessage="1" showErrorMessage="1" prompt="This row contains the weekday names for this calendar. This cell contains the starting day of the week. To change the starting day, select new weekday from drop down list in cell H4" sqref="B6" xr:uid="{A8CD7CC8-E723-45BC-A43D-2AD54595B4AE}"/>
    <dataValidation allowBlank="1" showInputMessage="1" showErrorMessage="1" prompt="This row &amp; rows 8, 10, 12, 14 &amp; 16 contain calendar days of the week. If this cell doesn’t contain the number 1, then it is a day from the previous month" sqref="B7" xr:uid="{C15C3963-735E-43BA-949E-33897FF05D97}"/>
    <dataValidation allowBlank="1" showInputMessage="1" showErrorMessage="1" prompt="Enter monthly notes in this cell" sqref="E17:H18" xr:uid="{D6F7D836-3F70-4C15-987B-A7031D4EA021}"/>
    <dataValidation allowBlank="1" showInputMessage="1" showErrorMessage="1" prompt="Year in this cell is automatically updated based on year entered in cell H3. Calendar below has dates for previous &amp; next month. Enter monthly notes in cell E16" sqref="B3:C5" xr:uid="{1BCD104B-4475-4B39-BDA5-B128C8D6B297}"/>
    <dataValidation allowBlank="1" showInputMessage="1" showErrorMessage="1" prompt="Month in this cell is automatically updated based on the year selected in cell H2. To change the month, select month from drop down list in cell H2" sqref="B2:C2" xr:uid="{9DD29035-3E40-4F4B-9FBF-709137875F10}"/>
    <dataValidation allowBlank="1" showInputMessage="1" showErrorMessage="1" prompt="Enter monthly notes in cell at right" sqref="D17" xr:uid="{B2C0AE64-65FB-4F0C-977E-87507DF63E31}"/>
    <dataValidation allowBlank="1" showInputMessage="1" showErrorMessage="1" prompt="This row &amp; rows 9, 11, 13, 15, &amp; 17 contain cells for entering daily notes related to the calendar day in cell above. Enter monthly notes in cell E16" sqref="B8" xr:uid="{7F3A8A9A-EB06-4DBD-A675-16FBC08C5869}"/>
    <dataValidation allowBlank="1" showInputMessage="1" showErrorMessage="1" prompt="Enter year in this cell" sqref="H4" xr:uid="{581C16B7-FA68-4563-A03E-2B435010263A}"/>
    <dataValidation allowBlank="1" showInputMessage="1" showErrorMessage="1" prompt="Select first day of the week in cell at right" sqref="G5" xr:uid="{425AA8EB-7E9A-43FB-B12D-47E4D30D83C2}"/>
    <dataValidation allowBlank="1" showInputMessage="1" showErrorMessage="1" prompt="Enter calendar year in cell at right" sqref="G4" xr:uid="{9C73A59B-D74C-4BE2-AE6E-B5BCD490B885}"/>
    <dataValidation allowBlank="1" showInputMessage="1" showErrorMessage="1" prompt="Select calendar month in cell at right" sqref="G3" xr:uid="{A8C27408-274A-441B-AC24-1B3FCB4EF42A}"/>
    <dataValidation allowBlank="1" showInputMessage="1" showErrorMessage="1" prompt="Create one-month calendar for any month of any year using this worksheet. Select month in cell H2, change year in cell H3, &amp; select starting day of the week in cell H4" sqref="A2" xr:uid="{0CDBADFC-A224-4B23-9CAE-6EB5574BB3CF}"/>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E2863B3-7845-4C9D-AABD-DF2E21D01BAA}">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742B574C-58DE-410B-AEC1-A5D9DCE62EF4}">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F2DB1-3722-4C4D-9317-B8FC70E95587}">
  <sheetPr>
    <pageSetUpPr autoPageBreaks="0" fitToPage="1"/>
  </sheetPr>
  <dimension ref="A2:H18"/>
  <sheetViews>
    <sheetView showGridLines="0" zoomScaleNormal="100" workbookViewId="0">
      <selection activeCell="E9" sqref="E9"/>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MARCH</v>
      </c>
      <c r="C2" s="17"/>
    </row>
    <row r="3" spans="1:8" ht="16.5" customHeight="1">
      <c r="B3" s="16">
        <f ca="1">YearToDisplay</f>
        <v>2023</v>
      </c>
      <c r="C3" s="16"/>
      <c r="G3" s="2" t="s">
        <v>3</v>
      </c>
      <c r="H3" s="3" t="s">
        <v>8</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44977</v>
      </c>
      <c r="C6" s="8">
        <f ca="1"/>
        <v>44978</v>
      </c>
      <c r="D6" s="8">
        <f ca="1"/>
        <v>44979</v>
      </c>
      <c r="E6" s="8">
        <f ca="1"/>
        <v>44980</v>
      </c>
      <c r="F6" s="8">
        <f ca="1"/>
        <v>44981</v>
      </c>
      <c r="G6" s="8">
        <f ca="1"/>
        <v>44982</v>
      </c>
      <c r="H6" s="8">
        <f ca="1"/>
        <v>44983</v>
      </c>
    </row>
    <row r="7" spans="1:8" ht="24" customHeight="1">
      <c r="A7" s="1"/>
      <c r="B7" s="5">
        <f t="array" aca="1" ref="B7:H7" ca="1">INDEX(calendar,ndx+0,daypattern)</f>
        <v>44984</v>
      </c>
      <c r="C7" s="5">
        <f ca="1"/>
        <v>44985</v>
      </c>
      <c r="D7" s="5">
        <f ca="1"/>
        <v>44986</v>
      </c>
      <c r="E7" s="5">
        <f ca="1"/>
        <v>44987</v>
      </c>
      <c r="F7" s="5">
        <f ca="1"/>
        <v>44988</v>
      </c>
      <c r="G7" s="5">
        <f ca="1"/>
        <v>44989</v>
      </c>
      <c r="H7" s="5">
        <f ca="1"/>
        <v>44990</v>
      </c>
    </row>
    <row r="8" spans="1:8" ht="59.25" customHeight="1">
      <c r="A8" s="1"/>
      <c r="B8" s="7"/>
      <c r="C8" s="10"/>
      <c r="D8" s="7"/>
      <c r="E8" s="10" t="s">
        <v>62</v>
      </c>
      <c r="F8" s="10" t="s">
        <v>59</v>
      </c>
      <c r="G8" s="7"/>
      <c r="H8" s="7"/>
    </row>
    <row r="9" spans="1:8" ht="24" customHeight="1">
      <c r="A9" s="1"/>
      <c r="B9" s="5">
        <f t="array" aca="1" ref="B9:H9" ca="1">INDEX(calendar,ndx+1,daypattern)</f>
        <v>44991</v>
      </c>
      <c r="C9" s="5">
        <f ca="1"/>
        <v>44992</v>
      </c>
      <c r="D9" s="5">
        <f ca="1"/>
        <v>44993</v>
      </c>
      <c r="E9" s="5">
        <f ca="1"/>
        <v>44994</v>
      </c>
      <c r="F9" s="5">
        <f ca="1"/>
        <v>44995</v>
      </c>
      <c r="G9" s="5">
        <f ca="1"/>
        <v>44996</v>
      </c>
      <c r="H9" s="5">
        <f ca="1"/>
        <v>44997</v>
      </c>
    </row>
    <row r="10" spans="1:8" ht="59.25" customHeight="1">
      <c r="A10" s="1"/>
      <c r="B10" s="7"/>
      <c r="C10" s="7"/>
      <c r="D10" s="7"/>
      <c r="E10" s="10"/>
      <c r="F10" s="10"/>
      <c r="G10" s="10" t="s">
        <v>34</v>
      </c>
      <c r="H10" s="7"/>
    </row>
    <row r="11" spans="1:8" ht="24" customHeight="1">
      <c r="A11" s="1"/>
      <c r="B11" s="5">
        <f t="array" aca="1" ref="B11:H11" ca="1">INDEX(calendar,ndx+2,daypattern)</f>
        <v>44998</v>
      </c>
      <c r="C11" s="5">
        <f ca="1"/>
        <v>44999</v>
      </c>
      <c r="D11" s="5">
        <f ca="1"/>
        <v>45000</v>
      </c>
      <c r="E11" s="5">
        <f ca="1"/>
        <v>45001</v>
      </c>
      <c r="F11" s="5">
        <f ca="1"/>
        <v>45002</v>
      </c>
      <c r="G11" s="5">
        <f ca="1"/>
        <v>45003</v>
      </c>
      <c r="H11" s="5">
        <f ca="1"/>
        <v>45004</v>
      </c>
    </row>
    <row r="12" spans="1:8" ht="59.25" customHeight="1">
      <c r="A12" s="1"/>
      <c r="B12" s="10" t="s">
        <v>35</v>
      </c>
      <c r="C12" s="7"/>
      <c r="D12" s="7"/>
      <c r="E12" s="7"/>
      <c r="F12" s="7"/>
      <c r="G12" s="7"/>
      <c r="H12" s="7"/>
    </row>
    <row r="13" spans="1:8" ht="24" customHeight="1">
      <c r="A13" s="1"/>
      <c r="B13" s="5">
        <f t="array" aca="1" ref="B13:H13" ca="1">INDEX(calendar,ndx+3,daypattern)</f>
        <v>45005</v>
      </c>
      <c r="C13" s="5">
        <f ca="1"/>
        <v>45006</v>
      </c>
      <c r="D13" s="5">
        <f ca="1"/>
        <v>45007</v>
      </c>
      <c r="E13" s="5">
        <f ca="1"/>
        <v>45008</v>
      </c>
      <c r="F13" s="5">
        <f ca="1"/>
        <v>45009</v>
      </c>
      <c r="G13" s="5">
        <f ca="1"/>
        <v>45010</v>
      </c>
      <c r="H13" s="5">
        <f ca="1"/>
        <v>45011</v>
      </c>
    </row>
    <row r="14" spans="1:8" ht="59.25" customHeight="1">
      <c r="A14" s="1"/>
      <c r="B14" s="7"/>
      <c r="C14" s="7"/>
      <c r="D14" s="7"/>
      <c r="E14" s="7"/>
      <c r="F14" s="7"/>
      <c r="G14" s="7"/>
      <c r="H14" s="7"/>
    </row>
    <row r="15" spans="1:8" ht="24" customHeight="1">
      <c r="A15" s="1"/>
      <c r="B15" s="5">
        <f t="array" aca="1" ref="B15:H15" ca="1">INDEX(calendar,ndx+4,daypattern)</f>
        <v>45012</v>
      </c>
      <c r="C15" s="5">
        <f ca="1"/>
        <v>45013</v>
      </c>
      <c r="D15" s="5">
        <f ca="1"/>
        <v>45014</v>
      </c>
      <c r="E15" s="5">
        <f ca="1"/>
        <v>45015</v>
      </c>
      <c r="F15" s="5">
        <f ca="1"/>
        <v>45016</v>
      </c>
      <c r="G15" s="5">
        <f ca="1"/>
        <v>45017</v>
      </c>
      <c r="H15" s="5">
        <f ca="1"/>
        <v>45018</v>
      </c>
    </row>
    <row r="16" spans="1:8" ht="59.25" customHeight="1">
      <c r="A16" s="1"/>
      <c r="B16" s="7"/>
      <c r="C16" s="10"/>
      <c r="D16" s="10"/>
      <c r="E16" s="10" t="s">
        <v>23</v>
      </c>
      <c r="F16" s="10"/>
      <c r="G16" s="9"/>
      <c r="H16" s="7"/>
    </row>
    <row r="17" spans="1:8" ht="24" customHeight="1">
      <c r="A17" s="1"/>
      <c r="B17" s="5">
        <f t="array" aca="1" ref="B17:C17" ca="1">INDEX(calendar,ndx+5,daypattern)</f>
        <v>45019</v>
      </c>
      <c r="C17" s="6">
        <f ca="1"/>
        <v>45020</v>
      </c>
      <c r="D17" s="13" t="s">
        <v>0</v>
      </c>
      <c r="E17" s="18" t="s">
        <v>19</v>
      </c>
      <c r="F17" s="18"/>
      <c r="G17" s="18"/>
      <c r="H17" s="18"/>
    </row>
    <row r="18" spans="1:8" ht="59.25" customHeight="1">
      <c r="A18" s="1"/>
      <c r="D18" s="12"/>
      <c r="E18" s="19"/>
      <c r="F18" s="19"/>
      <c r="G18" s="19"/>
      <c r="H18" s="19"/>
    </row>
  </sheetData>
  <mergeCells count="3">
    <mergeCell ref="B2:C2"/>
    <mergeCell ref="B3:C5"/>
    <mergeCell ref="E17:H18"/>
  </mergeCells>
  <conditionalFormatting sqref="B9:E11 B17:C18 B7:H8 B13:E14 C12:E12 B15:H16">
    <cfRule type="expression" dxfId="53" priority="4">
      <formula>MonthToDisplayNumber&lt;&gt;MONTH(B7)</formula>
    </cfRule>
  </conditionalFormatting>
  <conditionalFormatting sqref="D17:E17">
    <cfRule type="expression" dxfId="52" priority="3">
      <formula>MonthToDisplayNumber&lt;&gt;MONTH(D17)</formula>
    </cfRule>
  </conditionalFormatting>
  <conditionalFormatting sqref="F10:G10">
    <cfRule type="expression" dxfId="51" priority="2">
      <formula>MonthToDisplayNumber&lt;&gt;MONTH(F10)</formula>
    </cfRule>
  </conditionalFormatting>
  <conditionalFormatting sqref="B12">
    <cfRule type="expression" dxfId="50" priority="1">
      <formula>MonthToDisplayNumber&lt;&gt;MONTH(B12)</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E2371199-B4E4-48B2-902E-003EB370B757}"/>
    <dataValidation allowBlank="1" showInputMessage="1" showErrorMessage="1" prompt="Automatically determined weekday" sqref="C6:H6" xr:uid="{4E9EA18C-4076-40AD-A14F-79FB0A0ADF13}"/>
    <dataValidation allowBlank="1" showInputMessage="1" showErrorMessage="1" prompt="This row &amp; rows 8, 10, 12, 14 &amp; 16 contain calendar days of the week. If this cell doesn’t contain the number 1, then it is a day from the previous month" sqref="B7" xr:uid="{426E4454-4CE2-48AB-8438-0BA7A64E020B}"/>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428BE5A0-F098-4D86-A027-86F045A029AE}">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84FBE2F-9D4C-4B12-83F8-4233B2AE27B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562F8E9D-C870-4428-9FC4-2F8623EA4A76}"/>
    <dataValidation allowBlank="1" showInputMessage="1" showErrorMessage="1" prompt="Select calendar month in cell at right" sqref="G3" xr:uid="{72C53AFA-E088-4B97-88F8-40C130E22446}"/>
    <dataValidation allowBlank="1" showInputMessage="1" showErrorMessage="1" prompt="Enter calendar year in cell at right" sqref="G4" xr:uid="{419D1AC1-B114-4A3B-956D-41CE74F673D3}"/>
    <dataValidation allowBlank="1" showInputMessage="1" showErrorMessage="1" prompt="Select first day of the week in cell at right" sqref="G5" xr:uid="{2FFE2BAD-3CE7-41BE-9A92-FD74E4AA520F}"/>
    <dataValidation allowBlank="1" showInputMessage="1" showErrorMessage="1" prompt="Enter year in this cell" sqref="H4" xr:uid="{96662E75-11E4-4D9E-9B14-D26A9EB9C531}"/>
    <dataValidation allowBlank="1" showInputMessage="1" showErrorMessage="1" prompt="This row &amp; rows 9, 11, 13, 15, &amp; 17 contain cells for entering daily notes related to the calendar day in cell above. Enter monthly notes in cell E16" sqref="B8" xr:uid="{22CB305F-6CF6-4E9F-AC2B-9D56C364050E}"/>
    <dataValidation allowBlank="1" showInputMessage="1" showErrorMessage="1" prompt="Enter monthly notes in cell at right" sqref="D17" xr:uid="{A3055B23-0138-4FA6-8427-91C578D0B603}"/>
    <dataValidation allowBlank="1" showInputMessage="1" showErrorMessage="1" prompt="Month in this cell is automatically updated based on the year selected in cell H2. To change the month, select month from drop down list in cell H2" sqref="B2:C2" xr:uid="{138F0798-B32F-4B3D-B384-584A538DF25E}"/>
    <dataValidation allowBlank="1" showInputMessage="1" showErrorMessage="1" prompt="Year in this cell is automatically updated based on year entered in cell H3. Calendar below has dates for previous &amp; next month. Enter monthly notes in cell E16" sqref="B3:C5" xr:uid="{36DC113C-DBE7-4C9A-91E3-B6B449CF4682}"/>
    <dataValidation allowBlank="1" showInputMessage="1" showErrorMessage="1" prompt="Enter monthly notes in this cell" sqref="E17:H18" xr:uid="{11C9D863-4F40-4535-8D99-E7550DE01A4C}"/>
  </dataValidations>
  <printOptions horizontalCentered="1" verticalCentered="1"/>
  <pageMargins left="0.45" right="0.45" top="0.4" bottom="0.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616AC-0CC1-4801-8F82-DA0B1DCBFC28}">
  <sheetPr>
    <pageSetUpPr autoPageBreaks="0" fitToPage="1"/>
  </sheetPr>
  <dimension ref="A2:H18"/>
  <sheetViews>
    <sheetView showGridLines="0" zoomScaleNormal="100" workbookViewId="0">
      <selection activeCell="B1" sqref="B1"/>
    </sheetView>
  </sheetViews>
  <sheetFormatPr defaultColWidth="9" defaultRowHeight="14.4"/>
  <cols>
    <col min="1" max="1" width="2.6640625" customWidth="1"/>
    <col min="2" max="5" width="18.109375" customWidth="1"/>
    <col min="6" max="6" width="17.33203125" customWidth="1"/>
    <col min="7" max="8" width="18.109375" customWidth="1"/>
    <col min="9" max="9" width="2.6640625" customWidth="1"/>
    <col min="11" max="11" width="10.77734375" bestFit="1" customWidth="1"/>
  </cols>
  <sheetData>
    <row r="2" spans="1:8" ht="37.950000000000003" customHeight="1">
      <c r="B2" s="17" t="str">
        <f>UPPER(MonthToDisplay)</f>
        <v>APRIL</v>
      </c>
      <c r="C2" s="17"/>
    </row>
    <row r="3" spans="1:8" ht="16.5" customHeight="1">
      <c r="B3" s="16">
        <f ca="1">YearToDisplay</f>
        <v>2023</v>
      </c>
      <c r="C3" s="16"/>
      <c r="G3" s="2" t="s">
        <v>3</v>
      </c>
      <c r="H3" s="3" t="s">
        <v>9</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45005</v>
      </c>
      <c r="C6" s="8">
        <f ca="1"/>
        <v>45006</v>
      </c>
      <c r="D6" s="8">
        <f ca="1"/>
        <v>45007</v>
      </c>
      <c r="E6" s="8">
        <f ca="1"/>
        <v>45008</v>
      </c>
      <c r="F6" s="8">
        <f ca="1"/>
        <v>45009</v>
      </c>
      <c r="G6" s="8">
        <f ca="1"/>
        <v>45010</v>
      </c>
      <c r="H6" s="8">
        <f ca="1"/>
        <v>45011</v>
      </c>
    </row>
    <row r="7" spans="1:8" ht="24" customHeight="1">
      <c r="A7" s="1"/>
      <c r="B7" s="5">
        <f t="array" aca="1" ref="B7:H7" ca="1">INDEX(calendar,ndx+0,daypattern)</f>
        <v>45012</v>
      </c>
      <c r="C7" s="5">
        <f ca="1"/>
        <v>45013</v>
      </c>
      <c r="D7" s="5">
        <f ca="1"/>
        <v>45014</v>
      </c>
      <c r="E7" s="5">
        <f ca="1"/>
        <v>45015</v>
      </c>
      <c r="F7" s="5">
        <f ca="1"/>
        <v>45016</v>
      </c>
      <c r="G7" s="5">
        <f ca="1"/>
        <v>45017</v>
      </c>
      <c r="H7" s="5">
        <f ca="1"/>
        <v>45018</v>
      </c>
    </row>
    <row r="8" spans="1:8" ht="59.25" customHeight="1">
      <c r="A8" s="1"/>
      <c r="B8" s="7"/>
      <c r="C8" s="7"/>
      <c r="D8" s="7"/>
      <c r="E8" s="7"/>
      <c r="F8" s="7"/>
      <c r="G8" s="7"/>
      <c r="H8" s="7"/>
    </row>
    <row r="9" spans="1:8" ht="24" customHeight="1">
      <c r="A9" s="1"/>
      <c r="B9" s="5">
        <f t="array" aca="1" ref="B9:H9" ca="1">INDEX(calendar,ndx+1,daypattern)</f>
        <v>45019</v>
      </c>
      <c r="C9" s="5">
        <f ca="1"/>
        <v>45020</v>
      </c>
      <c r="D9" s="5">
        <f ca="1"/>
        <v>45021</v>
      </c>
      <c r="E9" s="5">
        <f ca="1"/>
        <v>45022</v>
      </c>
      <c r="F9" s="5">
        <f ca="1"/>
        <v>45023</v>
      </c>
      <c r="G9" s="5">
        <f ca="1"/>
        <v>45024</v>
      </c>
      <c r="H9" s="5">
        <f ca="1"/>
        <v>45025</v>
      </c>
    </row>
    <row r="10" spans="1:8" ht="59.25" customHeight="1">
      <c r="A10" s="1"/>
      <c r="B10" s="7"/>
      <c r="C10" s="7"/>
      <c r="D10" s="7"/>
      <c r="E10" s="7"/>
      <c r="F10" s="7"/>
      <c r="G10" s="7"/>
      <c r="H10" s="7"/>
    </row>
    <row r="11" spans="1:8" ht="24" customHeight="1">
      <c r="A11" s="1"/>
      <c r="B11" s="5">
        <f t="array" aca="1" ref="B11:H11" ca="1">INDEX(calendar,ndx+2,daypattern)</f>
        <v>45026</v>
      </c>
      <c r="C11" s="5">
        <f ca="1"/>
        <v>45027</v>
      </c>
      <c r="D11" s="5">
        <f ca="1"/>
        <v>45028</v>
      </c>
      <c r="E11" s="5">
        <f ca="1"/>
        <v>45029</v>
      </c>
      <c r="F11" s="5">
        <f ca="1"/>
        <v>45030</v>
      </c>
      <c r="G11" s="5">
        <f ca="1"/>
        <v>45031</v>
      </c>
      <c r="H11" s="5">
        <f ca="1"/>
        <v>45032</v>
      </c>
    </row>
    <row r="12" spans="1:8" ht="59.25" customHeight="1">
      <c r="A12" s="1"/>
      <c r="B12" s="7"/>
      <c r="C12" s="7"/>
      <c r="D12" s="7"/>
      <c r="E12" s="7"/>
      <c r="F12" s="7"/>
      <c r="G12" s="7"/>
      <c r="H12" s="7"/>
    </row>
    <row r="13" spans="1:8" ht="24" customHeight="1">
      <c r="A13" s="1"/>
      <c r="B13" s="5">
        <f t="array" aca="1" ref="B13:H13" ca="1">INDEX(calendar,ndx+3,daypattern)</f>
        <v>45033</v>
      </c>
      <c r="C13" s="5">
        <f ca="1"/>
        <v>45034</v>
      </c>
      <c r="D13" s="5">
        <f ca="1"/>
        <v>45035</v>
      </c>
      <c r="E13" s="5">
        <f ca="1"/>
        <v>45036</v>
      </c>
      <c r="F13" s="5">
        <f ca="1"/>
        <v>45037</v>
      </c>
      <c r="G13" s="5">
        <f ca="1"/>
        <v>45038</v>
      </c>
      <c r="H13" s="5">
        <f ca="1"/>
        <v>45039</v>
      </c>
    </row>
    <row r="14" spans="1:8" ht="59.25" customHeight="1">
      <c r="A14" s="1"/>
      <c r="B14" s="7"/>
      <c r="C14" s="10"/>
      <c r="D14" s="10"/>
      <c r="E14" s="7"/>
      <c r="F14" s="7"/>
      <c r="G14" s="10" t="s">
        <v>37</v>
      </c>
      <c r="H14" s="7"/>
    </row>
    <row r="15" spans="1:8" ht="24" customHeight="1">
      <c r="A15" s="1"/>
      <c r="B15" s="5">
        <f t="array" aca="1" ref="B15:H15" ca="1">INDEX(calendar,ndx+4,daypattern)</f>
        <v>45040</v>
      </c>
      <c r="C15" s="5">
        <f ca="1"/>
        <v>45041</v>
      </c>
      <c r="D15" s="5">
        <f ca="1"/>
        <v>45042</v>
      </c>
      <c r="E15" s="5">
        <f ca="1"/>
        <v>45043</v>
      </c>
      <c r="F15" s="5">
        <f ca="1"/>
        <v>45044</v>
      </c>
      <c r="G15" s="5">
        <f ca="1"/>
        <v>45045</v>
      </c>
      <c r="H15" s="5">
        <f ca="1"/>
        <v>45046</v>
      </c>
    </row>
    <row r="16" spans="1:8" ht="91.8" customHeight="1">
      <c r="A16" s="1"/>
      <c r="B16" s="7"/>
      <c r="C16" s="7"/>
      <c r="D16" s="7"/>
      <c r="E16" s="7"/>
      <c r="F16" s="10" t="s">
        <v>60</v>
      </c>
      <c r="G16" s="10"/>
      <c r="H16" s="7"/>
    </row>
    <row r="17" spans="1:8" ht="24" customHeight="1">
      <c r="A17" s="1"/>
      <c r="B17" s="5">
        <f t="array" aca="1" ref="B17:C17" ca="1">INDEX(calendar,ndx+5,daypattern)</f>
        <v>45047</v>
      </c>
      <c r="C17" s="6">
        <f ca="1"/>
        <v>45048</v>
      </c>
      <c r="D17" s="13" t="s">
        <v>0</v>
      </c>
      <c r="E17" s="18" t="s">
        <v>19</v>
      </c>
      <c r="F17" s="18"/>
      <c r="G17" s="18"/>
      <c r="H17" s="18"/>
    </row>
    <row r="18" spans="1:8" ht="59.25" customHeight="1">
      <c r="A18" s="1"/>
      <c r="D18" s="12"/>
      <c r="E18" s="19"/>
      <c r="F18" s="19"/>
      <c r="G18" s="19"/>
      <c r="H18" s="19"/>
    </row>
  </sheetData>
  <mergeCells count="3">
    <mergeCell ref="B2:C2"/>
    <mergeCell ref="B3:C5"/>
    <mergeCell ref="E17:H18"/>
  </mergeCells>
  <conditionalFormatting sqref="B9:E13 B7:H8 B15:H15 B14 E14 B16:E16 H16 B17:C18">
    <cfRule type="expression" dxfId="49" priority="8">
      <formula>MonthToDisplayNumber&lt;&gt;MONTH(B7)</formula>
    </cfRule>
  </conditionalFormatting>
  <conditionalFormatting sqref="C14">
    <cfRule type="expression" dxfId="48" priority="7">
      <formula>MonthToDisplayNumber&lt;&gt;MONTH(C14)</formula>
    </cfRule>
  </conditionalFormatting>
  <conditionalFormatting sqref="D17:E17">
    <cfRule type="expression" dxfId="47" priority="5">
      <formula>MonthToDisplayNumber&lt;&gt;MONTH(D17)</formula>
    </cfRule>
  </conditionalFormatting>
  <conditionalFormatting sqref="D14">
    <cfRule type="expression" dxfId="46" priority="4">
      <formula>MonthToDisplayNumber&lt;&gt;MONTH(D14)</formula>
    </cfRule>
  </conditionalFormatting>
  <conditionalFormatting sqref="F16:G16">
    <cfRule type="expression" dxfId="45" priority="3">
      <formula>MonthToDisplayNumber&lt;&gt;MONTH(F16)</formula>
    </cfRule>
  </conditionalFormatting>
  <conditionalFormatting sqref="G14">
    <cfRule type="expression" dxfId="44" priority="1">
      <formula>MonthToDisplayNumber&lt;&gt;MONTH(G14)</formula>
    </cfRule>
  </conditionalFormatting>
  <dataValidations count="15">
    <dataValidation allowBlank="1" showInputMessage="1" showErrorMessage="1" prompt="Automatically determined weekday" sqref="C6:H6" xr:uid="{208A5E9C-7B5F-4416-AA56-2894B37825F5}"/>
    <dataValidation allowBlank="1" showInputMessage="1" showErrorMessage="1" prompt="This row contains the weekday names for this calendar. This cell contains the starting day of the week. To change the starting day, select new weekday from drop down list in cell H4" sqref="B6" xr:uid="{E62EB54A-9E8F-4CE0-A159-36F54DF7530B}"/>
    <dataValidation allowBlank="1" showInputMessage="1" showErrorMessage="1" prompt="This row &amp; rows 8, 10, 12, 14 &amp; 16 contain calendar days of the week. If this cell doesn’t contain the number 1, then it is a day from the previous month" sqref="B7" xr:uid="{BCBDA7B4-A5BC-46CC-9488-AA12F0628971}"/>
    <dataValidation allowBlank="1" showInputMessage="1" showErrorMessage="1" prompt="Enter monthly notes in this cell" sqref="E17:H18" xr:uid="{26E4EA17-9705-4595-B9B9-FBD76F0E708F}"/>
    <dataValidation allowBlank="1" showInputMessage="1" showErrorMessage="1" prompt="Year in this cell is automatically updated based on year entered in cell H3. Calendar below has dates for previous &amp; next month. Enter monthly notes in cell E16" sqref="B3:C5" xr:uid="{487FEEF5-AB80-4898-85EC-C14F32C79ADB}"/>
    <dataValidation allowBlank="1" showInputMessage="1" showErrorMessage="1" prompt="Month in this cell is automatically updated based on the year selected in cell H2. To change the month, select month from drop down list in cell H2" sqref="B2:C2" xr:uid="{90853A26-6B6E-4B3B-8F72-E19726303DC2}"/>
    <dataValidation allowBlank="1" showInputMessage="1" showErrorMessage="1" prompt="Enter monthly notes in cell at right" sqref="D17" xr:uid="{34D23674-AC80-413E-8772-0AD57BA3DF3C}"/>
    <dataValidation allowBlank="1" showInputMessage="1" showErrorMessage="1" prompt="This row &amp; rows 9, 11, 13, 15, &amp; 17 contain cells for entering daily notes related to the calendar day in cell above. Enter monthly notes in cell E16" sqref="B8" xr:uid="{049043BA-B429-4026-B753-8B5D3852DEF9}"/>
    <dataValidation allowBlank="1" showInputMessage="1" showErrorMessage="1" prompt="Enter year in this cell" sqref="H4" xr:uid="{2D4ADC57-8A54-449B-8C72-C53AF7D36C67}"/>
    <dataValidation allowBlank="1" showInputMessage="1" showErrorMessage="1" prompt="Select first day of the week in cell at right" sqref="G5" xr:uid="{6E191750-3A8B-4C47-ABFA-8CE729B83116}"/>
    <dataValidation allowBlank="1" showInputMessage="1" showErrorMessage="1" prompt="Enter calendar year in cell at right" sqref="G4" xr:uid="{3721589C-2A58-40F3-9AD9-15C3D0B4C573}"/>
    <dataValidation allowBlank="1" showInputMessage="1" showErrorMessage="1" prompt="Select calendar month in cell at right" sqref="G3" xr:uid="{66C8B4FF-9BAD-4FEE-BC0C-610553A2BD7E}"/>
    <dataValidation allowBlank="1" showInputMessage="1" showErrorMessage="1" prompt="Create one-month calendar for any month of any year using this worksheet. Select month in cell H2, change year in cell H3, &amp; select starting day of the week in cell H4" sqref="A2" xr:uid="{CBEB389D-9C25-4996-9990-02EE5886F066}"/>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F1005DA4-DA5A-4584-8E3E-A577A8CA3188}">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5BFD4943-4E7A-4D69-8F84-3DF52F342F1C}">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EB93D-5C59-4AAB-A9C9-E0CB1CD7653D}">
  <sheetPr>
    <pageSetUpPr autoPageBreaks="0" fitToPage="1"/>
  </sheetPr>
  <dimension ref="A2:H18"/>
  <sheetViews>
    <sheetView showGridLines="0" zoomScaleNormal="100" workbookViewId="0">
      <selection activeCell="J7" sqref="J7"/>
    </sheetView>
  </sheetViews>
  <sheetFormatPr defaultColWidth="9" defaultRowHeight="14.4"/>
  <cols>
    <col min="1" max="1" width="2.6640625" customWidth="1"/>
    <col min="2" max="2" width="20.109375" customWidth="1"/>
    <col min="3" max="8" width="18.109375" customWidth="1"/>
    <col min="9" max="9" width="2.6640625" customWidth="1"/>
    <col min="11" max="11" width="10.77734375" bestFit="1" customWidth="1"/>
  </cols>
  <sheetData>
    <row r="2" spans="1:8" ht="37.950000000000003" customHeight="1">
      <c r="B2" s="17" t="str">
        <f>UPPER(MonthToDisplay)</f>
        <v>MAY</v>
      </c>
      <c r="C2" s="17"/>
    </row>
    <row r="3" spans="1:8" ht="16.5" customHeight="1">
      <c r="B3" s="16">
        <f ca="1">YearToDisplay</f>
        <v>2023</v>
      </c>
      <c r="C3" s="16"/>
      <c r="G3" s="2" t="s">
        <v>3</v>
      </c>
      <c r="H3" s="3" t="s">
        <v>10</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45040</v>
      </c>
      <c r="C6" s="8">
        <f ca="1"/>
        <v>45041</v>
      </c>
      <c r="D6" s="8">
        <f ca="1"/>
        <v>45042</v>
      </c>
      <c r="E6" s="8">
        <f ca="1"/>
        <v>45043</v>
      </c>
      <c r="F6" s="8">
        <f ca="1"/>
        <v>45044</v>
      </c>
      <c r="G6" s="8">
        <f ca="1"/>
        <v>45045</v>
      </c>
      <c r="H6" s="8">
        <f ca="1"/>
        <v>45046</v>
      </c>
    </row>
    <row r="7" spans="1:8" ht="24" customHeight="1">
      <c r="A7" s="1"/>
      <c r="B7" s="5">
        <f t="array" aca="1" ref="B7:H7" ca="1">INDEX(calendar,ndx+0,daypattern)</f>
        <v>45047</v>
      </c>
      <c r="C7" s="5">
        <f ca="1"/>
        <v>45048</v>
      </c>
      <c r="D7" s="5">
        <f ca="1"/>
        <v>45049</v>
      </c>
      <c r="E7" s="5">
        <f ca="1"/>
        <v>45050</v>
      </c>
      <c r="F7" s="5">
        <f ca="1"/>
        <v>45051</v>
      </c>
      <c r="G7" s="5">
        <f ca="1"/>
        <v>45052</v>
      </c>
      <c r="H7" s="5">
        <f ca="1"/>
        <v>45053</v>
      </c>
    </row>
    <row r="8" spans="1:8" ht="59.25" customHeight="1">
      <c r="A8" s="1"/>
      <c r="B8" s="10" t="s">
        <v>61</v>
      </c>
      <c r="C8" s="7"/>
      <c r="D8" s="7"/>
      <c r="E8" s="7"/>
      <c r="F8" s="7"/>
      <c r="G8" s="7"/>
      <c r="H8" s="7"/>
    </row>
    <row r="9" spans="1:8" ht="24" customHeight="1">
      <c r="A9" s="1"/>
      <c r="B9" s="5">
        <f t="array" aca="1" ref="B9:H9" ca="1">INDEX(calendar,ndx+1,daypattern)</f>
        <v>45054</v>
      </c>
      <c r="C9" s="5">
        <f ca="1"/>
        <v>45055</v>
      </c>
      <c r="D9" s="5">
        <f ca="1"/>
        <v>45056</v>
      </c>
      <c r="E9" s="5">
        <f ca="1"/>
        <v>45057</v>
      </c>
      <c r="F9" s="5">
        <f ca="1"/>
        <v>45058</v>
      </c>
      <c r="G9" s="5">
        <f ca="1"/>
        <v>45059</v>
      </c>
      <c r="H9" s="5">
        <f ca="1"/>
        <v>45060</v>
      </c>
    </row>
    <row r="10" spans="1:8" ht="59.25" customHeight="1">
      <c r="A10" s="1"/>
      <c r="B10" s="10"/>
      <c r="C10" s="7"/>
      <c r="D10" s="7"/>
      <c r="E10" s="7"/>
      <c r="F10" s="7"/>
      <c r="G10" s="7"/>
      <c r="H10" s="7"/>
    </row>
    <row r="11" spans="1:8" ht="24" customHeight="1">
      <c r="A11" s="1"/>
      <c r="B11" s="5">
        <f t="array" aca="1" ref="B11:H11" ca="1">INDEX(calendar,ndx+2,daypattern)</f>
        <v>45061</v>
      </c>
      <c r="C11" s="5">
        <f ca="1"/>
        <v>45062</v>
      </c>
      <c r="D11" s="5">
        <f ca="1"/>
        <v>45063</v>
      </c>
      <c r="E11" s="5">
        <f ca="1"/>
        <v>45064</v>
      </c>
      <c r="F11" s="5">
        <f ca="1"/>
        <v>45065</v>
      </c>
      <c r="G11" s="5">
        <f ca="1"/>
        <v>45066</v>
      </c>
      <c r="H11" s="5">
        <f ca="1"/>
        <v>45067</v>
      </c>
    </row>
    <row r="12" spans="1:8" ht="59.25" customHeight="1">
      <c r="A12" s="1"/>
      <c r="B12" s="10" t="s">
        <v>21</v>
      </c>
      <c r="C12" s="7"/>
      <c r="D12" s="7"/>
      <c r="E12" s="7"/>
      <c r="F12" s="7"/>
      <c r="G12" s="7"/>
      <c r="H12" s="7"/>
    </row>
    <row r="13" spans="1:8" ht="24" customHeight="1">
      <c r="A13" s="1"/>
      <c r="B13" s="5">
        <f t="array" aca="1" ref="B13:H13" ca="1">INDEX(calendar,ndx+3,daypattern)</f>
        <v>45068</v>
      </c>
      <c r="C13" s="5">
        <f ca="1"/>
        <v>45069</v>
      </c>
      <c r="D13" s="5">
        <f ca="1"/>
        <v>45070</v>
      </c>
      <c r="E13" s="5">
        <f ca="1"/>
        <v>45071</v>
      </c>
      <c r="F13" s="5">
        <f ca="1"/>
        <v>45072</v>
      </c>
      <c r="G13" s="5">
        <f ca="1"/>
        <v>45073</v>
      </c>
      <c r="H13" s="5">
        <f ca="1"/>
        <v>45074</v>
      </c>
    </row>
    <row r="14" spans="1:8" ht="59.25" customHeight="1">
      <c r="A14" s="1"/>
      <c r="B14" s="10" t="s">
        <v>36</v>
      </c>
      <c r="C14" s="7"/>
      <c r="D14" s="7"/>
      <c r="E14" s="10"/>
      <c r="F14" s="10"/>
      <c r="G14" s="7"/>
      <c r="H14" s="7"/>
    </row>
    <row r="15" spans="1:8" ht="24" customHeight="1">
      <c r="A15" s="1"/>
      <c r="B15" s="5">
        <f t="array" aca="1" ref="B15:H15" ca="1">INDEX(calendar,ndx+4,daypattern)</f>
        <v>45075</v>
      </c>
      <c r="C15" s="5">
        <f ca="1"/>
        <v>45076</v>
      </c>
      <c r="D15" s="5">
        <f ca="1"/>
        <v>45077</v>
      </c>
      <c r="E15" s="5">
        <f ca="1"/>
        <v>45078</v>
      </c>
      <c r="F15" s="5">
        <f ca="1"/>
        <v>45079</v>
      </c>
      <c r="G15" s="5">
        <f ca="1"/>
        <v>45080</v>
      </c>
      <c r="H15" s="5">
        <f ca="1"/>
        <v>45081</v>
      </c>
    </row>
    <row r="16" spans="1:8" ht="59.25" customHeight="1">
      <c r="A16" s="1"/>
      <c r="B16" s="7"/>
      <c r="C16" s="10" t="s">
        <v>24</v>
      </c>
      <c r="D16" s="7"/>
      <c r="E16" s="7"/>
      <c r="F16" s="10"/>
      <c r="G16" s="9"/>
      <c r="H16" s="10"/>
    </row>
    <row r="17" spans="1:8" ht="24" customHeight="1">
      <c r="A17" s="1"/>
      <c r="B17" s="5">
        <f t="array" aca="1" ref="B17:C17" ca="1">INDEX(calendar,ndx+5,daypattern)</f>
        <v>45082</v>
      </c>
      <c r="C17" s="6">
        <f ca="1"/>
        <v>45083</v>
      </c>
      <c r="D17" s="13" t="s">
        <v>0</v>
      </c>
      <c r="E17" s="18" t="s">
        <v>19</v>
      </c>
      <c r="F17" s="18"/>
      <c r="G17" s="18"/>
      <c r="H17" s="18"/>
    </row>
    <row r="18" spans="1:8" ht="59.25" customHeight="1">
      <c r="A18" s="1"/>
      <c r="B18" s="11"/>
      <c r="D18" s="12"/>
      <c r="E18" s="19"/>
      <c r="F18" s="19"/>
      <c r="G18" s="19"/>
      <c r="H18" s="19"/>
    </row>
  </sheetData>
  <mergeCells count="3">
    <mergeCell ref="B2:C2"/>
    <mergeCell ref="B3:C5"/>
    <mergeCell ref="E17:H18"/>
  </mergeCells>
  <conditionalFormatting sqref="B9:E9 B17:C18 B7:H7 C14:D14 B11:E11 C10:E10 B15:H16 B13:E13 C12:E12 C8:H8">
    <cfRule type="expression" dxfId="43" priority="9">
      <formula>MonthToDisplayNumber&lt;&gt;MONTH(B7)</formula>
    </cfRule>
  </conditionalFormatting>
  <conditionalFormatting sqref="E14">
    <cfRule type="expression" dxfId="42" priority="8">
      <formula>MonthToDisplayNumber&lt;&gt;MONTH(E14)</formula>
    </cfRule>
  </conditionalFormatting>
  <conditionalFormatting sqref="D17:E17">
    <cfRule type="expression" dxfId="41" priority="7">
      <formula>MonthToDisplayNumber&lt;&gt;MONTH(D17)</formula>
    </cfRule>
  </conditionalFormatting>
  <conditionalFormatting sqref="F14">
    <cfRule type="expression" dxfId="40" priority="5">
      <formula>MonthToDisplayNumber&lt;&gt;MONTH(F14)</formula>
    </cfRule>
  </conditionalFormatting>
  <conditionalFormatting sqref="B10">
    <cfRule type="expression" dxfId="39" priority="4">
      <formula>MonthToDisplayNumber&lt;&gt;MONTH(B10)</formula>
    </cfRule>
  </conditionalFormatting>
  <conditionalFormatting sqref="B12">
    <cfRule type="expression" dxfId="38" priority="3">
      <formula>MonthToDisplayNumber&lt;&gt;MONTH(B12)</formula>
    </cfRule>
  </conditionalFormatting>
  <conditionalFormatting sqref="B14">
    <cfRule type="expression" dxfId="37" priority="2">
      <formula>MonthToDisplayNumber&lt;&gt;MONTH(B14)</formula>
    </cfRule>
  </conditionalFormatting>
  <conditionalFormatting sqref="B8">
    <cfRule type="expression" dxfId="36" priority="1">
      <formula>MonthToDisplayNumber&lt;&gt;MONTH(B8)</formula>
    </cfRule>
  </conditionalFormatting>
  <dataValidations count="14">
    <dataValidation allowBlank="1" showInputMessage="1" showErrorMessage="1" prompt="This row contains the weekday names for this calendar. This cell contains the starting day of the week. To change the starting day, select new weekday from drop down list in cell H4" sqref="B6" xr:uid="{92B5EA89-7ACE-4A8D-BF27-854B65ECA397}"/>
    <dataValidation allowBlank="1" showInputMessage="1" showErrorMessage="1" prompt="Automatically determined weekday" sqref="C6:H6" xr:uid="{AC13D432-86DE-4D81-8B3F-6F38ACD4DAEE}"/>
    <dataValidation allowBlank="1" showInputMessage="1" showErrorMessage="1" prompt="This row &amp; rows 8, 10, 12, 14 &amp; 16 contain calendar days of the week. If this cell doesn’t contain the number 1, then it is a day from the previous month" sqref="B7" xr:uid="{3D5E15F8-0D62-41D6-8068-EBFBCC5E3716}"/>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A0430222-2091-4257-87F0-409DB2BDDF6A}">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21D41CD-6864-4CE4-9B8F-A27C5BBBE4E9}">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9F152C89-BC31-4358-9C74-F24E7688FB24}"/>
    <dataValidation allowBlank="1" showInputMessage="1" showErrorMessage="1" prompt="Select calendar month in cell at right" sqref="G3" xr:uid="{018CA842-63BE-4454-821C-D836A187549F}"/>
    <dataValidation allowBlank="1" showInputMessage="1" showErrorMessage="1" prompt="Enter calendar year in cell at right" sqref="G4" xr:uid="{A8055E2C-06C3-4D65-8833-6FFDA3294416}"/>
    <dataValidation allowBlank="1" showInputMessage="1" showErrorMessage="1" prompt="Select first day of the week in cell at right" sqref="G5" xr:uid="{87C6184F-B620-4D35-87C3-84340CE4D4A3}"/>
    <dataValidation allowBlank="1" showInputMessage="1" showErrorMessage="1" prompt="Enter year in this cell" sqref="H4" xr:uid="{340A12AB-C4FD-42FA-8D9B-8B616ADA4D67}"/>
    <dataValidation allowBlank="1" showInputMessage="1" showErrorMessage="1" prompt="Enter monthly notes in cell at right" sqref="D17" xr:uid="{52DD7F57-0EF2-4F79-8E86-508DDE77B938}"/>
    <dataValidation allowBlank="1" showInputMessage="1" showErrorMessage="1" prompt="Month in this cell is automatically updated based on the year selected in cell H2. To change the month, select month from drop down list in cell H2" sqref="B2:C2" xr:uid="{9F270264-9ADE-488F-8629-995DD8BFA83A}"/>
    <dataValidation allowBlank="1" showInputMessage="1" showErrorMessage="1" prompt="Year in this cell is automatically updated based on year entered in cell H3. Calendar below has dates for previous &amp; next month. Enter monthly notes in cell E16" sqref="B3:C5" xr:uid="{527B8E02-1C43-4D68-B41C-E458A277F91B}"/>
    <dataValidation allowBlank="1" showInputMessage="1" showErrorMessage="1" prompt="Enter monthly notes in this cell" sqref="E17:H18" xr:uid="{503A791E-EF1E-4773-8E2F-74183CF6CEC4}"/>
  </dataValidations>
  <printOptions horizontalCentered="1" verticalCentered="1"/>
  <pageMargins left="0.45" right="0.45" top="0.4" bottom="0.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3103F-478B-4B63-8127-7CBACEBB9801}">
  <sheetPr>
    <pageSetUpPr autoPageBreaks="0" fitToPage="1"/>
  </sheetPr>
  <dimension ref="A2:H18"/>
  <sheetViews>
    <sheetView showGridLines="0" zoomScaleNormal="100" workbookViewId="0">
      <selection activeCell="B1" sqref="B1"/>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JUNE</v>
      </c>
      <c r="C2" s="17"/>
    </row>
    <row r="3" spans="1:8" ht="16.5" customHeight="1">
      <c r="B3" s="16">
        <f ca="1">YearToDisplay</f>
        <v>2023</v>
      </c>
      <c r="C3" s="16"/>
      <c r="G3" s="2" t="s">
        <v>3</v>
      </c>
      <c r="H3" s="3" t="s">
        <v>11</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45068</v>
      </c>
      <c r="C6" s="8">
        <f ca="1"/>
        <v>45069</v>
      </c>
      <c r="D6" s="8">
        <f ca="1"/>
        <v>45070</v>
      </c>
      <c r="E6" s="8">
        <f ca="1"/>
        <v>45071</v>
      </c>
      <c r="F6" s="8">
        <f ca="1"/>
        <v>45072</v>
      </c>
      <c r="G6" s="8">
        <f ca="1"/>
        <v>45073</v>
      </c>
      <c r="H6" s="8">
        <f ca="1"/>
        <v>45074</v>
      </c>
    </row>
    <row r="7" spans="1:8" ht="24" customHeight="1">
      <c r="A7" s="1"/>
      <c r="B7" s="5">
        <f t="array" aca="1" ref="B7:H7" ca="1">INDEX(calendar,ndx+0,daypattern)</f>
        <v>45075</v>
      </c>
      <c r="C7" s="5">
        <f ca="1"/>
        <v>45076</v>
      </c>
      <c r="D7" s="5">
        <f ca="1"/>
        <v>45077</v>
      </c>
      <c r="E7" s="5">
        <f ca="1"/>
        <v>45078</v>
      </c>
      <c r="F7" s="5">
        <f ca="1"/>
        <v>45079</v>
      </c>
      <c r="G7" s="5">
        <f ca="1"/>
        <v>45080</v>
      </c>
      <c r="H7" s="5">
        <f ca="1"/>
        <v>45081</v>
      </c>
    </row>
    <row r="8" spans="1:8" ht="59.25" customHeight="1">
      <c r="A8" s="1"/>
      <c r="B8" s="7"/>
      <c r="C8" s="7"/>
      <c r="D8" s="7"/>
      <c r="E8" s="7"/>
      <c r="F8" s="7"/>
      <c r="G8" s="7"/>
      <c r="H8" s="7"/>
    </row>
    <row r="9" spans="1:8" ht="24" customHeight="1">
      <c r="A9" s="1"/>
      <c r="B9" s="5">
        <f t="array" aca="1" ref="B9:H9" ca="1">INDEX(calendar,ndx+1,daypattern)</f>
        <v>45082</v>
      </c>
      <c r="C9" s="5">
        <f ca="1"/>
        <v>45083</v>
      </c>
      <c r="D9" s="5">
        <f ca="1"/>
        <v>45084</v>
      </c>
      <c r="E9" s="5">
        <f ca="1"/>
        <v>45085</v>
      </c>
      <c r="F9" s="5">
        <f ca="1"/>
        <v>45086</v>
      </c>
      <c r="G9" s="5">
        <f ca="1"/>
        <v>45087</v>
      </c>
      <c r="H9" s="5">
        <f ca="1"/>
        <v>45088</v>
      </c>
    </row>
    <row r="10" spans="1:8" ht="59.25" customHeight="1">
      <c r="A10" s="1"/>
      <c r="B10" s="7"/>
      <c r="C10" s="10"/>
      <c r="D10" s="7"/>
      <c r="E10" s="10" t="s">
        <v>38</v>
      </c>
      <c r="F10" s="10"/>
      <c r="G10" s="7"/>
      <c r="H10" s="7"/>
    </row>
    <row r="11" spans="1:8" ht="24" customHeight="1">
      <c r="A11" s="1"/>
      <c r="B11" s="5">
        <f t="array" aca="1" ref="B11:H11" ca="1">INDEX(calendar,ndx+2,daypattern)</f>
        <v>45089</v>
      </c>
      <c r="C11" s="5">
        <f ca="1"/>
        <v>45090</v>
      </c>
      <c r="D11" s="5">
        <f ca="1"/>
        <v>45091</v>
      </c>
      <c r="E11" s="5">
        <f ca="1"/>
        <v>45092</v>
      </c>
      <c r="F11" s="5">
        <f ca="1"/>
        <v>45093</v>
      </c>
      <c r="G11" s="5">
        <f ca="1"/>
        <v>45094</v>
      </c>
      <c r="H11" s="5">
        <f ca="1"/>
        <v>45095</v>
      </c>
    </row>
    <row r="12" spans="1:8" ht="59.25" customHeight="1">
      <c r="A12" s="1"/>
      <c r="B12" s="10" t="s">
        <v>39</v>
      </c>
      <c r="C12" s="7"/>
      <c r="D12" s="7"/>
      <c r="E12" s="7"/>
      <c r="F12" s="7"/>
      <c r="G12" s="7"/>
      <c r="H12" s="7"/>
    </row>
    <row r="13" spans="1:8" ht="24" customHeight="1">
      <c r="A13" s="1"/>
      <c r="B13" s="5">
        <f t="array" aca="1" ref="B13:H13" ca="1">INDEX(calendar,ndx+3,daypattern)</f>
        <v>45096</v>
      </c>
      <c r="C13" s="5">
        <f ca="1"/>
        <v>45097</v>
      </c>
      <c r="D13" s="5">
        <f ca="1"/>
        <v>45098</v>
      </c>
      <c r="E13" s="5">
        <f ca="1"/>
        <v>45099</v>
      </c>
      <c r="F13" s="5">
        <f ca="1"/>
        <v>45100</v>
      </c>
      <c r="G13" s="5">
        <f ca="1"/>
        <v>45101</v>
      </c>
      <c r="H13" s="5">
        <f ca="1"/>
        <v>45102</v>
      </c>
    </row>
    <row r="14" spans="1:8" ht="59.25" customHeight="1">
      <c r="A14" s="1"/>
      <c r="B14" s="7"/>
      <c r="C14" s="7"/>
      <c r="D14" s="7"/>
      <c r="E14" s="7"/>
      <c r="F14" s="7"/>
      <c r="G14" s="7"/>
      <c r="H14" s="7"/>
    </row>
    <row r="15" spans="1:8" ht="24" customHeight="1">
      <c r="A15" s="1"/>
      <c r="B15" s="5">
        <f t="array" aca="1" ref="B15:H15" ca="1">INDEX(calendar,ndx+4,daypattern)</f>
        <v>45103</v>
      </c>
      <c r="C15" s="5">
        <f ca="1"/>
        <v>45104</v>
      </c>
      <c r="D15" s="5">
        <f ca="1"/>
        <v>45105</v>
      </c>
      <c r="E15" s="5">
        <f ca="1"/>
        <v>45106</v>
      </c>
      <c r="F15" s="5">
        <f ca="1"/>
        <v>45107</v>
      </c>
      <c r="G15" s="5">
        <f ca="1"/>
        <v>45108</v>
      </c>
      <c r="H15" s="5">
        <f ca="1"/>
        <v>45109</v>
      </c>
    </row>
    <row r="16" spans="1:8" ht="59.25" customHeight="1">
      <c r="A16" s="1"/>
      <c r="B16" s="7"/>
      <c r="C16" s="7"/>
      <c r="D16" s="10"/>
      <c r="E16" s="10"/>
      <c r="F16" s="10" t="s">
        <v>25</v>
      </c>
      <c r="G16" s="9"/>
      <c r="H16" s="7"/>
    </row>
    <row r="17" spans="1:8" ht="24" customHeight="1">
      <c r="A17" s="1"/>
      <c r="B17" s="5">
        <f t="array" aca="1" ref="B17:C17" ca="1">INDEX(calendar,ndx+5,daypattern)</f>
        <v>45110</v>
      </c>
      <c r="C17" s="6">
        <f ca="1"/>
        <v>45111</v>
      </c>
      <c r="D17" s="13" t="s">
        <v>0</v>
      </c>
      <c r="E17" s="18" t="s">
        <v>19</v>
      </c>
      <c r="F17" s="18"/>
      <c r="G17" s="18"/>
      <c r="H17" s="18"/>
    </row>
    <row r="18" spans="1:8" ht="59.25" customHeight="1">
      <c r="A18" s="1"/>
      <c r="D18" s="12"/>
      <c r="E18" s="19"/>
      <c r="F18" s="19"/>
      <c r="G18" s="19"/>
      <c r="H18" s="19"/>
    </row>
  </sheetData>
  <mergeCells count="3">
    <mergeCell ref="B2:C2"/>
    <mergeCell ref="B3:C5"/>
    <mergeCell ref="E17:H18"/>
  </mergeCells>
  <conditionalFormatting sqref="B17:C18 B7:H8 B9:E11 B13:E14 C12:E12 B15:H16">
    <cfRule type="expression" dxfId="35" priority="4">
      <formula>MonthToDisplayNumber&lt;&gt;MONTH(B7)</formula>
    </cfRule>
  </conditionalFormatting>
  <conditionalFormatting sqref="F10">
    <cfRule type="expression" dxfId="34" priority="3">
      <formula>MonthToDisplayNumber&lt;&gt;MONTH(F10)</formula>
    </cfRule>
  </conditionalFormatting>
  <conditionalFormatting sqref="D17:E17">
    <cfRule type="expression" dxfId="33" priority="2">
      <formula>MonthToDisplayNumber&lt;&gt;MONTH(D17)</formula>
    </cfRule>
  </conditionalFormatting>
  <conditionalFormatting sqref="B12">
    <cfRule type="expression" dxfId="32" priority="1">
      <formula>MonthToDisplayNumber&lt;&gt;MONTH(B12)</formula>
    </cfRule>
  </conditionalFormatting>
  <dataValidations count="15">
    <dataValidation allowBlank="1" showInputMessage="1" showErrorMessage="1" prompt="Automatically determined weekday" sqref="C6:H6" xr:uid="{17BC0349-0284-4AD9-9B5E-48AB3F657621}"/>
    <dataValidation allowBlank="1" showInputMessage="1" showErrorMessage="1" prompt="This row contains the weekday names for this calendar. This cell contains the starting day of the week. To change the starting day, select new weekday from drop down list in cell H4" sqref="B6" xr:uid="{675E5ACB-7687-441A-BF83-780E65CC3782}"/>
    <dataValidation allowBlank="1" showInputMessage="1" showErrorMessage="1" prompt="This row &amp; rows 8, 10, 12, 14 &amp; 16 contain calendar days of the week. If this cell doesn’t contain the number 1, then it is a day from the previous month" sqref="B7" xr:uid="{2D174441-4597-4F0F-A289-72F2AA269741}"/>
    <dataValidation allowBlank="1" showInputMessage="1" showErrorMessage="1" prompt="Enter monthly notes in this cell" sqref="E17:H18" xr:uid="{2B1ADE59-E86A-4431-B2A2-E8CEDA5A47B4}"/>
    <dataValidation allowBlank="1" showInputMessage="1" showErrorMessage="1" prompt="Year in this cell is automatically updated based on year entered in cell H3. Calendar below has dates for previous &amp; next month. Enter monthly notes in cell E16" sqref="B3:C5" xr:uid="{76978DA6-1C2E-4B2C-A37C-5DB232FD51ED}"/>
    <dataValidation allowBlank="1" showInputMessage="1" showErrorMessage="1" prompt="Month in this cell is automatically updated based on the year selected in cell H2. To change the month, select month from drop down list in cell H2" sqref="B2:C2" xr:uid="{98B33647-0A1C-4B49-BB20-2D06CAD08C39}"/>
    <dataValidation allowBlank="1" showInputMessage="1" showErrorMessage="1" prompt="Enter monthly notes in cell at right" sqref="D17" xr:uid="{20132D7F-C3E5-4E6D-8787-3779BAD05E0E}"/>
    <dataValidation allowBlank="1" showInputMessage="1" showErrorMessage="1" prompt="This row &amp; rows 9, 11, 13, 15, &amp; 17 contain cells for entering daily notes related to the calendar day in cell above. Enter monthly notes in cell E16" sqref="B8" xr:uid="{24E510BE-60BC-433C-83DD-F690151D917B}"/>
    <dataValidation allowBlank="1" showInputMessage="1" showErrorMessage="1" prompt="Enter year in this cell" sqref="H4" xr:uid="{FA85D7A0-92D7-4CAF-AAE1-A39251BEB619}"/>
    <dataValidation allowBlank="1" showInputMessage="1" showErrorMessage="1" prompt="Select first day of the week in cell at right" sqref="G5" xr:uid="{33C12847-9396-4027-9735-E85E261FD1A7}"/>
    <dataValidation allowBlank="1" showInputMessage="1" showErrorMessage="1" prompt="Enter calendar year in cell at right" sqref="G4" xr:uid="{E3A493C3-185B-4CFA-8249-644A0F1FC627}"/>
    <dataValidation allowBlank="1" showInputMessage="1" showErrorMessage="1" prompt="Select calendar month in cell at right" sqref="G3" xr:uid="{C57F587D-ADF4-4573-A9DF-E1AECA207A83}"/>
    <dataValidation allowBlank="1" showInputMessage="1" showErrorMessage="1" prompt="Create one-month calendar for any month of any year using this worksheet. Select month in cell H2, change year in cell H3, &amp; select starting day of the week in cell H4" sqref="A2" xr:uid="{CC6AAE27-EF4E-4663-8FEC-E8BD43DA0857}"/>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04CD0995-B6E7-4EFB-8980-0A086EBEF5A1}">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FF793D25-D1D3-4147-AD59-2E9F092CDEF2}">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17C1E-B96F-4D14-B3F1-574551988580}">
  <sheetPr>
    <pageSetUpPr autoPageBreaks="0" fitToPage="1"/>
  </sheetPr>
  <dimension ref="A2:H18"/>
  <sheetViews>
    <sheetView showGridLines="0" zoomScaleNormal="100" workbookViewId="0">
      <selection activeCell="B1" sqref="B1"/>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JULY</v>
      </c>
      <c r="C2" s="17"/>
    </row>
    <row r="3" spans="1:8" ht="16.5" customHeight="1">
      <c r="B3" s="16">
        <f ca="1">YearToDisplay</f>
        <v>2023</v>
      </c>
      <c r="C3" s="16"/>
      <c r="G3" s="2" t="s">
        <v>3</v>
      </c>
      <c r="H3" s="3" t="s">
        <v>7</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45096</v>
      </c>
      <c r="C6" s="8">
        <f ca="1"/>
        <v>45097</v>
      </c>
      <c r="D6" s="8">
        <f ca="1"/>
        <v>45098</v>
      </c>
      <c r="E6" s="8">
        <f ca="1"/>
        <v>45099</v>
      </c>
      <c r="F6" s="8">
        <f ca="1"/>
        <v>45100</v>
      </c>
      <c r="G6" s="8">
        <f ca="1"/>
        <v>45101</v>
      </c>
      <c r="H6" s="8">
        <f ca="1"/>
        <v>45102</v>
      </c>
    </row>
    <row r="7" spans="1:8" ht="24" customHeight="1">
      <c r="A7" s="1"/>
      <c r="B7" s="5">
        <f t="array" aca="1" ref="B7:H7" ca="1">INDEX(calendar,ndx+0,daypattern)</f>
        <v>45103</v>
      </c>
      <c r="C7" s="5">
        <f ca="1"/>
        <v>45104</v>
      </c>
      <c r="D7" s="5">
        <f ca="1"/>
        <v>45105</v>
      </c>
      <c r="E7" s="5">
        <f ca="1"/>
        <v>45106</v>
      </c>
      <c r="F7" s="5">
        <f ca="1"/>
        <v>45107</v>
      </c>
      <c r="G7" s="5">
        <f ca="1"/>
        <v>45108</v>
      </c>
      <c r="H7" s="5">
        <f ca="1"/>
        <v>45109</v>
      </c>
    </row>
    <row r="8" spans="1:8" ht="59.25" customHeight="1">
      <c r="A8" s="1"/>
      <c r="B8" s="7"/>
      <c r="C8" s="7"/>
      <c r="D8" s="7"/>
      <c r="E8" s="7"/>
      <c r="F8" s="7"/>
      <c r="G8" s="7"/>
      <c r="H8" s="7"/>
    </row>
    <row r="9" spans="1:8" ht="24" customHeight="1">
      <c r="A9" s="1"/>
      <c r="B9" s="5">
        <f t="array" aca="1" ref="B9:H9" ca="1">INDEX(calendar,ndx+1,daypattern)</f>
        <v>45110</v>
      </c>
      <c r="C9" s="5">
        <f ca="1"/>
        <v>45111</v>
      </c>
      <c r="D9" s="5">
        <f ca="1"/>
        <v>45112</v>
      </c>
      <c r="E9" s="5">
        <f ca="1"/>
        <v>45113</v>
      </c>
      <c r="F9" s="5">
        <f ca="1"/>
        <v>45114</v>
      </c>
      <c r="G9" s="5">
        <f ca="1"/>
        <v>45115</v>
      </c>
      <c r="H9" s="5">
        <f ca="1"/>
        <v>45116</v>
      </c>
    </row>
    <row r="10" spans="1:8" ht="59.25" customHeight="1">
      <c r="A10" s="1"/>
      <c r="B10" s="7"/>
      <c r="C10" s="7"/>
      <c r="D10" s="7"/>
      <c r="E10" s="7"/>
      <c r="F10" s="7"/>
      <c r="G10" s="7"/>
      <c r="H10" s="7"/>
    </row>
    <row r="11" spans="1:8" ht="24" customHeight="1">
      <c r="A11" s="1"/>
      <c r="B11" s="5">
        <f t="array" aca="1" ref="B11:H11" ca="1">INDEX(calendar,ndx+2,daypattern)</f>
        <v>45117</v>
      </c>
      <c r="C11" s="5">
        <f ca="1"/>
        <v>45118</v>
      </c>
      <c r="D11" s="5">
        <f ca="1"/>
        <v>45119</v>
      </c>
      <c r="E11" s="5">
        <f ca="1"/>
        <v>45120</v>
      </c>
      <c r="F11" s="5">
        <f ca="1"/>
        <v>45121</v>
      </c>
      <c r="G11" s="5">
        <f ca="1"/>
        <v>45122</v>
      </c>
      <c r="H11" s="5">
        <f ca="1"/>
        <v>45123</v>
      </c>
    </row>
    <row r="12" spans="1:8" ht="59.25" customHeight="1">
      <c r="A12" s="1"/>
      <c r="B12" s="7"/>
      <c r="C12" s="7"/>
      <c r="D12" s="7"/>
      <c r="E12" s="7"/>
      <c r="F12" s="7"/>
      <c r="G12" s="7"/>
      <c r="H12" s="7"/>
    </row>
    <row r="13" spans="1:8" ht="24" customHeight="1">
      <c r="A13" s="1"/>
      <c r="B13" s="5">
        <f t="array" aca="1" ref="B13:H13" ca="1">INDEX(calendar,ndx+3,daypattern)</f>
        <v>45124</v>
      </c>
      <c r="C13" s="5">
        <f ca="1"/>
        <v>45125</v>
      </c>
      <c r="D13" s="5">
        <f ca="1"/>
        <v>45126</v>
      </c>
      <c r="E13" s="5">
        <f ca="1"/>
        <v>45127</v>
      </c>
      <c r="F13" s="5">
        <f ca="1"/>
        <v>45128</v>
      </c>
      <c r="G13" s="5">
        <f ca="1"/>
        <v>45129</v>
      </c>
      <c r="H13" s="5">
        <f ca="1"/>
        <v>45130</v>
      </c>
    </row>
    <row r="14" spans="1:8" ht="59.25" customHeight="1">
      <c r="A14" s="1"/>
      <c r="B14" s="7"/>
      <c r="C14" s="7"/>
      <c r="D14" s="10"/>
      <c r="E14" s="7"/>
      <c r="F14" s="7"/>
      <c r="G14" s="10" t="s">
        <v>42</v>
      </c>
      <c r="H14" s="7"/>
    </row>
    <row r="15" spans="1:8" ht="24" customHeight="1">
      <c r="A15" s="1"/>
      <c r="B15" s="5">
        <f t="array" aca="1" ref="B15:H15" ca="1">INDEX(calendar,ndx+4,daypattern)</f>
        <v>45131</v>
      </c>
      <c r="C15" s="5">
        <f ca="1"/>
        <v>45132</v>
      </c>
      <c r="D15" s="5">
        <f ca="1"/>
        <v>45133</v>
      </c>
      <c r="E15" s="5">
        <f ca="1"/>
        <v>45134</v>
      </c>
      <c r="F15" s="5">
        <f ca="1"/>
        <v>45135</v>
      </c>
      <c r="G15" s="5">
        <f ca="1"/>
        <v>45136</v>
      </c>
      <c r="H15" s="5">
        <f ca="1"/>
        <v>45137</v>
      </c>
    </row>
    <row r="16" spans="1:8" ht="59.25" customHeight="1">
      <c r="A16" s="1"/>
      <c r="B16" s="7"/>
      <c r="C16" s="7"/>
      <c r="D16" s="7"/>
      <c r="E16" s="7"/>
      <c r="F16" s="10"/>
      <c r="G16" s="10" t="s">
        <v>40</v>
      </c>
      <c r="H16" s="7"/>
    </row>
    <row r="17" spans="1:8" ht="24" customHeight="1">
      <c r="A17" s="1"/>
      <c r="B17" s="5">
        <f t="array" aca="1" ref="B17:C17" ca="1">INDEX(calendar,ndx+5,daypattern)</f>
        <v>45138</v>
      </c>
      <c r="C17" s="6">
        <f ca="1"/>
        <v>45139</v>
      </c>
      <c r="D17" s="13" t="s">
        <v>0</v>
      </c>
      <c r="E17" s="18" t="s">
        <v>19</v>
      </c>
      <c r="F17" s="18"/>
      <c r="G17" s="18"/>
      <c r="H17" s="18"/>
    </row>
    <row r="18" spans="1:8" ht="59.25" customHeight="1">
      <c r="A18" s="1"/>
      <c r="B18" s="10" t="s">
        <v>41</v>
      </c>
      <c r="D18" s="12"/>
      <c r="E18" s="19"/>
      <c r="F18" s="19"/>
      <c r="G18" s="19"/>
      <c r="H18" s="19"/>
    </row>
  </sheetData>
  <mergeCells count="3">
    <mergeCell ref="B2:C2"/>
    <mergeCell ref="B3:C5"/>
    <mergeCell ref="E17:H18"/>
  </mergeCells>
  <conditionalFormatting sqref="B9:E13 B7:H8 B14:C14 E14 B15:H16 B17:C18">
    <cfRule type="expression" dxfId="31" priority="4">
      <formula>MonthToDisplayNumber&lt;&gt;MONTH(B7)</formula>
    </cfRule>
  </conditionalFormatting>
  <conditionalFormatting sqref="D14">
    <cfRule type="expression" dxfId="30" priority="3">
      <formula>MonthToDisplayNumber&lt;&gt;MONTH(D14)</formula>
    </cfRule>
  </conditionalFormatting>
  <conditionalFormatting sqref="D17:E17">
    <cfRule type="expression" dxfId="29" priority="2">
      <formula>MonthToDisplayNumber&lt;&gt;MONTH(D17)</formula>
    </cfRule>
  </conditionalFormatting>
  <conditionalFormatting sqref="G14">
    <cfRule type="expression" dxfId="28" priority="1">
      <formula>MonthToDisplayNumber&lt;&gt;MONTH(G14)</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C8476C15-4D21-4DBB-BF14-0DB717E2D76C}"/>
    <dataValidation allowBlank="1" showInputMessage="1" showErrorMessage="1" prompt="Automatically determined weekday" sqref="C6:H6" xr:uid="{9FE5E7FA-F846-4845-A285-E84B7F2BAD6E}"/>
    <dataValidation allowBlank="1" showInputMessage="1" showErrorMessage="1" prompt="This row &amp; rows 8, 10, 12, 14 &amp; 16 contain calendar days of the week. If this cell doesn’t contain the number 1, then it is a day from the previous month" sqref="B7" xr:uid="{14B627A2-B88D-40E1-A388-53D30A7D45EF}"/>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C719734E-1B6F-4E2A-8D83-4AC8E11EB62D}">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11CE7514-2FF6-4DDF-900C-D14EA85A4841}">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28271277-29C3-440F-AFBF-DC350D7EF9AC}"/>
    <dataValidation allowBlank="1" showInputMessage="1" showErrorMessage="1" prompt="Select calendar month in cell at right" sqref="G3" xr:uid="{3B72C9A3-48BC-47B7-9A3C-53FEEEDE1870}"/>
    <dataValidation allowBlank="1" showInputMessage="1" showErrorMessage="1" prompt="Enter calendar year in cell at right" sqref="G4" xr:uid="{17F2634C-B4DE-4A47-A421-AD7F297D7234}"/>
    <dataValidation allowBlank="1" showInputMessage="1" showErrorMessage="1" prompt="Select first day of the week in cell at right" sqref="G5" xr:uid="{3560D735-A70D-4A7A-AE53-457317418222}"/>
    <dataValidation allowBlank="1" showInputMessage="1" showErrorMessage="1" prompt="Enter year in this cell" sqref="H4" xr:uid="{A9F5FA5E-2267-497F-AEB8-064D0DE558E6}"/>
    <dataValidation allowBlank="1" showInputMessage="1" showErrorMessage="1" prompt="This row &amp; rows 9, 11, 13, 15, &amp; 17 contain cells for entering daily notes related to the calendar day in cell above. Enter monthly notes in cell E16" sqref="B8" xr:uid="{A9130168-0082-4FB6-8097-4E95A4D7C0BB}"/>
    <dataValidation allowBlank="1" showInputMessage="1" showErrorMessage="1" prompt="Enter monthly notes in cell at right" sqref="D17" xr:uid="{1E475F44-4E2D-4054-A1E9-8C747D964473}"/>
    <dataValidation allowBlank="1" showInputMessage="1" showErrorMessage="1" prompt="Month in this cell is automatically updated based on the year selected in cell H2. To change the month, select month from drop down list in cell H2" sqref="B2:C2" xr:uid="{5DB2221D-2B2E-402B-9762-F6CC7BFAD791}"/>
    <dataValidation allowBlank="1" showInputMessage="1" showErrorMessage="1" prompt="Year in this cell is automatically updated based on year entered in cell H3. Calendar below has dates for previous &amp; next month. Enter monthly notes in cell E16" sqref="B3:C5" xr:uid="{9CD8ECC8-D7DA-4084-A752-C973163DEDCC}"/>
    <dataValidation allowBlank="1" showInputMessage="1" showErrorMessage="1" prompt="Enter monthly notes in this cell" sqref="E17:H18" xr:uid="{168C6943-2ADF-4F36-BD6F-9F088AA9B181}"/>
  </dataValidations>
  <printOptions horizontalCentered="1" verticalCentered="1"/>
  <pageMargins left="0.45" right="0.45" top="0.4" bottom="0.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2D96E-9B3E-4B5A-B13C-9AA89A0E63F3}">
  <sheetPr>
    <pageSetUpPr autoPageBreaks="0" fitToPage="1"/>
  </sheetPr>
  <dimension ref="A2:H18"/>
  <sheetViews>
    <sheetView showGridLines="0" zoomScaleNormal="100" workbookViewId="0">
      <selection activeCell="E16" sqref="E16"/>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AUGUST</v>
      </c>
      <c r="C2" s="17"/>
    </row>
    <row r="3" spans="1:8" ht="16.5" customHeight="1">
      <c r="B3" s="16">
        <f ca="1">YearToDisplay</f>
        <v>2023</v>
      </c>
      <c r="C3" s="16"/>
      <c r="G3" s="2" t="s">
        <v>3</v>
      </c>
      <c r="H3" s="3" t="s">
        <v>12</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45131</v>
      </c>
      <c r="C6" s="8">
        <f ca="1"/>
        <v>45132</v>
      </c>
      <c r="D6" s="8">
        <f ca="1"/>
        <v>45133</v>
      </c>
      <c r="E6" s="8">
        <f ca="1"/>
        <v>45134</v>
      </c>
      <c r="F6" s="8">
        <f ca="1"/>
        <v>45135</v>
      </c>
      <c r="G6" s="8">
        <f ca="1"/>
        <v>45136</v>
      </c>
      <c r="H6" s="8">
        <f ca="1"/>
        <v>45137</v>
      </c>
    </row>
    <row r="7" spans="1:8" ht="24" customHeight="1">
      <c r="A7" s="1"/>
      <c r="B7" s="5">
        <f t="array" aca="1" ref="B7:H7" ca="1">INDEX(calendar,ndx+0,daypattern)</f>
        <v>45138</v>
      </c>
      <c r="C7" s="5">
        <f ca="1"/>
        <v>45139</v>
      </c>
      <c r="D7" s="5">
        <f ca="1"/>
        <v>45140</v>
      </c>
      <c r="E7" s="5">
        <f ca="1"/>
        <v>45141</v>
      </c>
      <c r="F7" s="5">
        <f ca="1"/>
        <v>45142</v>
      </c>
      <c r="G7" s="5">
        <f ca="1"/>
        <v>45143</v>
      </c>
      <c r="H7" s="5">
        <f ca="1"/>
        <v>45144</v>
      </c>
    </row>
    <row r="8" spans="1:8" ht="59.25" customHeight="1">
      <c r="A8" s="1"/>
      <c r="B8" s="7"/>
      <c r="C8" s="10" t="s">
        <v>43</v>
      </c>
      <c r="D8" s="7"/>
      <c r="E8" s="7"/>
      <c r="F8" s="7"/>
      <c r="G8" s="7"/>
      <c r="H8" s="7"/>
    </row>
    <row r="9" spans="1:8" ht="24" customHeight="1">
      <c r="A9" s="1"/>
      <c r="B9" s="5">
        <f t="array" aca="1" ref="B9:H9" ca="1">INDEX(calendar,ndx+1,daypattern)</f>
        <v>45145</v>
      </c>
      <c r="C9" s="5">
        <f ca="1"/>
        <v>45146</v>
      </c>
      <c r="D9" s="5">
        <f ca="1"/>
        <v>45147</v>
      </c>
      <c r="E9" s="5">
        <f ca="1"/>
        <v>45148</v>
      </c>
      <c r="F9" s="5">
        <f ca="1"/>
        <v>45149</v>
      </c>
      <c r="G9" s="5">
        <f ca="1"/>
        <v>45150</v>
      </c>
      <c r="H9" s="5">
        <f ca="1"/>
        <v>45151</v>
      </c>
    </row>
    <row r="10" spans="1:8" ht="59.25" customHeight="1">
      <c r="A10" s="1"/>
      <c r="B10" s="7"/>
      <c r="C10" s="7"/>
      <c r="D10" s="7"/>
      <c r="E10" s="7"/>
      <c r="F10" s="7"/>
      <c r="G10" s="7"/>
      <c r="H10" s="7"/>
    </row>
    <row r="11" spans="1:8" ht="24" customHeight="1">
      <c r="A11" s="1"/>
      <c r="B11" s="5">
        <f t="array" aca="1" ref="B11:H11" ca="1">INDEX(calendar,ndx+2,daypattern)</f>
        <v>45152</v>
      </c>
      <c r="C11" s="5">
        <f ca="1"/>
        <v>45153</v>
      </c>
      <c r="D11" s="5">
        <f ca="1"/>
        <v>45154</v>
      </c>
      <c r="E11" s="5">
        <f ca="1"/>
        <v>45155</v>
      </c>
      <c r="F11" s="5">
        <f ca="1"/>
        <v>45156</v>
      </c>
      <c r="G11" s="5">
        <f ca="1"/>
        <v>45157</v>
      </c>
      <c r="H11" s="5">
        <f ca="1"/>
        <v>45158</v>
      </c>
    </row>
    <row r="12" spans="1:8" ht="59.25" customHeight="1">
      <c r="A12" s="1"/>
      <c r="B12" s="10" t="s">
        <v>44</v>
      </c>
      <c r="C12" s="7"/>
      <c r="D12" s="7"/>
      <c r="E12" s="7"/>
      <c r="F12" s="7"/>
      <c r="G12" s="7"/>
      <c r="H12" s="7"/>
    </row>
    <row r="13" spans="1:8" ht="24" customHeight="1">
      <c r="A13" s="1"/>
      <c r="B13" s="5">
        <f t="array" aca="1" ref="B13:H13" ca="1">INDEX(calendar,ndx+3,daypattern)</f>
        <v>45159</v>
      </c>
      <c r="C13" s="5">
        <f ca="1"/>
        <v>45160</v>
      </c>
      <c r="D13" s="5">
        <f ca="1"/>
        <v>45161</v>
      </c>
      <c r="E13" s="5">
        <f ca="1"/>
        <v>45162</v>
      </c>
      <c r="F13" s="5">
        <f ca="1"/>
        <v>45163</v>
      </c>
      <c r="G13" s="5">
        <f ca="1"/>
        <v>45164</v>
      </c>
      <c r="H13" s="5">
        <f ca="1"/>
        <v>45165</v>
      </c>
    </row>
    <row r="14" spans="1:8" ht="59.25" customHeight="1">
      <c r="A14" s="1"/>
      <c r="B14" s="10" t="s">
        <v>45</v>
      </c>
      <c r="C14" s="7"/>
      <c r="D14" s="7"/>
      <c r="E14" s="7"/>
      <c r="F14" s="10"/>
      <c r="G14" s="7"/>
      <c r="H14" s="7"/>
    </row>
    <row r="15" spans="1:8" ht="24" customHeight="1">
      <c r="A15" s="1"/>
      <c r="B15" s="5">
        <f t="array" aca="1" ref="B15:H15" ca="1">INDEX(calendar,ndx+4,daypattern)</f>
        <v>45166</v>
      </c>
      <c r="C15" s="5">
        <f ca="1"/>
        <v>45167</v>
      </c>
      <c r="D15" s="5">
        <f ca="1"/>
        <v>45168</v>
      </c>
      <c r="E15" s="5">
        <f ca="1"/>
        <v>45169</v>
      </c>
      <c r="F15" s="5">
        <f ca="1"/>
        <v>45170</v>
      </c>
      <c r="G15" s="5">
        <f ca="1"/>
        <v>45171</v>
      </c>
      <c r="H15" s="5">
        <f ca="1"/>
        <v>45172</v>
      </c>
    </row>
    <row r="16" spans="1:8" ht="59.25" customHeight="1">
      <c r="A16" s="1"/>
      <c r="B16" s="7"/>
      <c r="C16" s="10"/>
      <c r="D16" s="10" t="s">
        <v>47</v>
      </c>
      <c r="E16" s="10" t="s">
        <v>63</v>
      </c>
      <c r="F16" s="10"/>
      <c r="G16" s="9"/>
      <c r="H16" s="7"/>
    </row>
    <row r="17" spans="1:8" ht="24" customHeight="1">
      <c r="A17" s="1"/>
      <c r="B17" s="5">
        <f t="array" aca="1" ref="B17:C17" ca="1">INDEX(calendar,ndx+5,daypattern)</f>
        <v>45173</v>
      </c>
      <c r="C17" s="6">
        <f ca="1"/>
        <v>45174</v>
      </c>
      <c r="D17" s="13" t="s">
        <v>0</v>
      </c>
      <c r="E17" s="18" t="s">
        <v>19</v>
      </c>
      <c r="F17" s="18"/>
      <c r="G17" s="18"/>
      <c r="H17" s="18"/>
    </row>
    <row r="18" spans="1:8" ht="59.25" customHeight="1">
      <c r="A18" s="1"/>
      <c r="B18" s="11"/>
      <c r="C18" s="11"/>
      <c r="D18" s="12"/>
      <c r="E18" s="19"/>
      <c r="F18" s="19"/>
      <c r="G18" s="19"/>
      <c r="H18" s="19"/>
    </row>
  </sheetData>
  <mergeCells count="3">
    <mergeCell ref="B2:C2"/>
    <mergeCell ref="B3:C5"/>
    <mergeCell ref="E17:H18"/>
  </mergeCells>
  <conditionalFormatting sqref="B18 B9:E11 B17:C17 B7:H7 C14:E14 B15:H15 B16 E16:H16 B8 D8:H8 B13:E13 C12:E12">
    <cfRule type="expression" dxfId="27" priority="10">
      <formula>MonthToDisplayNumber&lt;&gt;MONTH(B7)</formula>
    </cfRule>
  </conditionalFormatting>
  <conditionalFormatting sqref="F14">
    <cfRule type="expression" dxfId="26" priority="9">
      <formula>MonthToDisplayNumber&lt;&gt;MONTH(F14)</formula>
    </cfRule>
  </conditionalFormatting>
  <conditionalFormatting sqref="C18">
    <cfRule type="expression" dxfId="25" priority="8">
      <formula>MonthToDisplayNumber&lt;&gt;MONTH(C18)</formula>
    </cfRule>
  </conditionalFormatting>
  <conditionalFormatting sqref="D17:E17">
    <cfRule type="expression" dxfId="24" priority="7">
      <formula>MonthToDisplayNumber&lt;&gt;MONTH(D17)</formula>
    </cfRule>
  </conditionalFormatting>
  <conditionalFormatting sqref="B14">
    <cfRule type="expression" dxfId="23" priority="6">
      <formula>MonthToDisplayNumber&lt;&gt;MONTH(B14)</formula>
    </cfRule>
  </conditionalFormatting>
  <conditionalFormatting sqref="C16">
    <cfRule type="expression" dxfId="22" priority="5">
      <formula>MonthToDisplayNumber&lt;&gt;MONTH(C16)</formula>
    </cfRule>
  </conditionalFormatting>
  <conditionalFormatting sqref="D16">
    <cfRule type="expression" dxfId="21" priority="3">
      <formula>MonthToDisplayNumber&lt;&gt;MONTH(D16)</formula>
    </cfRule>
  </conditionalFormatting>
  <conditionalFormatting sqref="C8">
    <cfRule type="expression" dxfId="20" priority="2">
      <formula>MonthToDisplayNumber&lt;&gt;MONTH(C8)</formula>
    </cfRule>
  </conditionalFormatting>
  <conditionalFormatting sqref="B12">
    <cfRule type="expression" dxfId="19" priority="1">
      <formula>MonthToDisplayNumber&lt;&gt;MONTH(B12)</formula>
    </cfRule>
  </conditionalFormatting>
  <dataValidations count="15">
    <dataValidation allowBlank="1" showInputMessage="1" showErrorMessage="1" prompt="Automatically determined weekday" sqref="C6:H6" xr:uid="{D3754557-BAFA-49C9-8BF0-F686953AFB5A}"/>
    <dataValidation allowBlank="1" showInputMessage="1" showErrorMessage="1" prompt="This row contains the weekday names for this calendar. This cell contains the starting day of the week. To change the starting day, select new weekday from drop down list in cell H4" sqref="B6" xr:uid="{BDB00D15-EA5D-45A8-ACB0-B9F941E1A111}"/>
    <dataValidation allowBlank="1" showInputMessage="1" showErrorMessage="1" prompt="This row &amp; rows 8, 10, 12, 14 &amp; 16 contain calendar days of the week. If this cell doesn’t contain the number 1, then it is a day from the previous month" sqref="B7" xr:uid="{F20B472D-92D3-48F0-B310-A95298053615}"/>
    <dataValidation allowBlank="1" showInputMessage="1" showErrorMessage="1" prompt="Enter monthly notes in this cell" sqref="E17:H18" xr:uid="{6D061578-F95A-4B09-9237-C3EC1DF40018}"/>
    <dataValidation allowBlank="1" showInputMessage="1" showErrorMessage="1" prompt="Year in this cell is automatically updated based on year entered in cell H3. Calendar below has dates for previous &amp; next month. Enter monthly notes in cell E16" sqref="B3:C5" xr:uid="{2D3BE40F-DC8C-4317-BC4D-65DA8987D8E1}"/>
    <dataValidation allowBlank="1" showInputMessage="1" showErrorMessage="1" prompt="Month in this cell is automatically updated based on the year selected in cell H2. To change the month, select month from drop down list in cell H2" sqref="B2:C2" xr:uid="{0BE8F5A9-32A2-40F1-AF58-11D558B00223}"/>
    <dataValidation allowBlank="1" showInputMessage="1" showErrorMessage="1" prompt="Enter monthly notes in cell at right" sqref="D17" xr:uid="{9F0E81C6-E732-42F5-8A7B-4505FF3D6DC2}"/>
    <dataValidation allowBlank="1" showInputMessage="1" showErrorMessage="1" prompt="This row &amp; rows 9, 11, 13, 15, &amp; 17 contain cells for entering daily notes related to the calendar day in cell above. Enter monthly notes in cell E16" sqref="B8" xr:uid="{2DAD628C-9BFC-4A0F-B151-10AE972F350B}"/>
    <dataValidation allowBlank="1" showInputMessage="1" showErrorMessage="1" prompt="Enter year in this cell" sqref="H4" xr:uid="{4C238ECA-6993-4A05-8A54-6B071C4F9E77}"/>
    <dataValidation allowBlank="1" showInputMessage="1" showErrorMessage="1" prompt="Select first day of the week in cell at right" sqref="G5" xr:uid="{9AF2B777-C257-43CE-9881-923E32586EA4}"/>
    <dataValidation allowBlank="1" showInputMessage="1" showErrorMessage="1" prompt="Enter calendar year in cell at right" sqref="G4" xr:uid="{8C5EC681-BAC6-4B68-B823-19FAD04BD7D6}"/>
    <dataValidation allowBlank="1" showInputMessage="1" showErrorMessage="1" prompt="Select calendar month in cell at right" sqref="G3" xr:uid="{A241FC5B-22DD-4CB1-A898-D577E05C7DD5}"/>
    <dataValidation allowBlank="1" showInputMessage="1" showErrorMessage="1" prompt="Create one-month calendar for any month of any year using this worksheet. Select month in cell H2, change year in cell H3, &amp; select starting day of the week in cell H4" sqref="A2" xr:uid="{1834ABDB-A4E4-4023-8CCA-1755A83ED2CA}"/>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3447167E-E03D-4F1A-A9B9-4334D99876E5}">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201B71EE-9ED9-40BA-8568-6603DE98D598}">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53044-4057-4903-8DD9-9F079E38A48D}">
  <sheetPr>
    <pageSetUpPr autoPageBreaks="0" fitToPage="1"/>
  </sheetPr>
  <dimension ref="A2:H18"/>
  <sheetViews>
    <sheetView showGridLines="0" zoomScaleNormal="100" workbookViewId="0">
      <selection activeCell="G16" sqref="G16"/>
    </sheetView>
  </sheetViews>
  <sheetFormatPr defaultColWidth="9" defaultRowHeight="14.4"/>
  <cols>
    <col min="1" max="1" width="2.6640625" customWidth="1"/>
    <col min="2" max="8" width="18.109375" customWidth="1"/>
    <col min="9" max="9" width="2.6640625" customWidth="1"/>
    <col min="11" max="11" width="10.77734375" bestFit="1" customWidth="1"/>
  </cols>
  <sheetData>
    <row r="2" spans="1:8" ht="37.950000000000003" customHeight="1">
      <c r="B2" s="17" t="str">
        <f>UPPER(MonthToDisplay)</f>
        <v>SEPTEMBER</v>
      </c>
      <c r="C2" s="17"/>
    </row>
    <row r="3" spans="1:8" ht="16.5" customHeight="1">
      <c r="B3" s="16">
        <f ca="1">YearToDisplay</f>
        <v>2023</v>
      </c>
      <c r="C3" s="16"/>
      <c r="G3" s="2" t="s">
        <v>3</v>
      </c>
      <c r="H3" s="3" t="s">
        <v>13</v>
      </c>
    </row>
    <row r="4" spans="1:8" ht="16.5" customHeight="1">
      <c r="B4" s="16"/>
      <c r="C4" s="16"/>
      <c r="G4" s="2" t="s">
        <v>1</v>
      </c>
      <c r="H4" s="4">
        <f ca="1">YEAR(TODAY())</f>
        <v>2023</v>
      </c>
    </row>
    <row r="5" spans="1:8" ht="16.5" customHeight="1" thickBot="1">
      <c r="B5" s="16"/>
      <c r="C5" s="16"/>
      <c r="G5" s="14" t="s">
        <v>2</v>
      </c>
      <c r="H5" s="15" t="s">
        <v>5</v>
      </c>
    </row>
    <row r="6" spans="1:8" ht="46.05" customHeight="1" thickTop="1">
      <c r="B6" s="8">
        <f t="array" aca="1" ref="B6:H6" ca="1">INDEX(calendar,,daypattern)</f>
        <v>45159</v>
      </c>
      <c r="C6" s="8">
        <f ca="1"/>
        <v>45160</v>
      </c>
      <c r="D6" s="8">
        <f ca="1"/>
        <v>45161</v>
      </c>
      <c r="E6" s="8">
        <f ca="1"/>
        <v>45162</v>
      </c>
      <c r="F6" s="8">
        <f ca="1"/>
        <v>45163</v>
      </c>
      <c r="G6" s="8">
        <f ca="1"/>
        <v>45164</v>
      </c>
      <c r="H6" s="8">
        <f ca="1"/>
        <v>45165</v>
      </c>
    </row>
    <row r="7" spans="1:8" ht="24" customHeight="1">
      <c r="A7" s="1"/>
      <c r="B7" s="5">
        <f t="array" aca="1" ref="B7:H7" ca="1">INDEX(calendar,ndx+0,daypattern)</f>
        <v>45166</v>
      </c>
      <c r="C7" s="5">
        <f ca="1"/>
        <v>45167</v>
      </c>
      <c r="D7" s="5">
        <f ca="1"/>
        <v>45168</v>
      </c>
      <c r="E7" s="5">
        <f ca="1"/>
        <v>45169</v>
      </c>
      <c r="F7" s="5">
        <f ca="1"/>
        <v>45170</v>
      </c>
      <c r="G7" s="5">
        <f ca="1"/>
        <v>45171</v>
      </c>
      <c r="H7" s="5">
        <f ca="1"/>
        <v>45172</v>
      </c>
    </row>
    <row r="8" spans="1:8" ht="59.25" customHeight="1">
      <c r="A8" s="1"/>
      <c r="B8" s="7"/>
      <c r="C8" s="7"/>
      <c r="D8" s="7"/>
      <c r="E8" s="7"/>
      <c r="F8" s="7"/>
      <c r="G8" s="10" t="s">
        <v>46</v>
      </c>
      <c r="H8" s="7"/>
    </row>
    <row r="9" spans="1:8" ht="24" customHeight="1">
      <c r="A9" s="1"/>
      <c r="B9" s="5">
        <f t="array" aca="1" ref="B9:H9" ca="1">INDEX(calendar,ndx+1,daypattern)</f>
        <v>45173</v>
      </c>
      <c r="C9" s="5">
        <f ca="1"/>
        <v>45174</v>
      </c>
      <c r="D9" s="5">
        <f ca="1"/>
        <v>45175</v>
      </c>
      <c r="E9" s="5">
        <f ca="1"/>
        <v>45176</v>
      </c>
      <c r="F9" s="5">
        <f ca="1"/>
        <v>45177</v>
      </c>
      <c r="G9" s="5">
        <f ca="1"/>
        <v>45178</v>
      </c>
      <c r="H9" s="5">
        <f ca="1"/>
        <v>45179</v>
      </c>
    </row>
    <row r="10" spans="1:8" ht="59.25" customHeight="1">
      <c r="A10" s="1"/>
      <c r="B10" s="7"/>
      <c r="C10" s="7"/>
      <c r="D10" s="7"/>
      <c r="E10" s="7"/>
      <c r="F10" s="7"/>
      <c r="G10" s="7"/>
      <c r="H10" s="7"/>
    </row>
    <row r="11" spans="1:8" ht="24" customHeight="1">
      <c r="A11" s="1"/>
      <c r="B11" s="5">
        <f t="array" aca="1" ref="B11:H11" ca="1">INDEX(calendar,ndx+2,daypattern)</f>
        <v>45180</v>
      </c>
      <c r="C11" s="5">
        <f ca="1"/>
        <v>45181</v>
      </c>
      <c r="D11" s="5">
        <f ca="1"/>
        <v>45182</v>
      </c>
      <c r="E11" s="5">
        <f ca="1"/>
        <v>45183</v>
      </c>
      <c r="F11" s="5">
        <f ca="1"/>
        <v>45184</v>
      </c>
      <c r="G11" s="5">
        <f ca="1"/>
        <v>45185</v>
      </c>
      <c r="H11" s="5">
        <f ca="1"/>
        <v>45186</v>
      </c>
    </row>
    <row r="12" spans="1:8" ht="59.25" customHeight="1">
      <c r="A12" s="1"/>
      <c r="B12" s="10" t="s">
        <v>48</v>
      </c>
      <c r="C12" s="7"/>
      <c r="D12" s="7"/>
      <c r="E12" s="7"/>
      <c r="F12" s="7"/>
      <c r="G12" s="7"/>
      <c r="H12" s="7"/>
    </row>
    <row r="13" spans="1:8" ht="24" customHeight="1">
      <c r="A13" s="1"/>
      <c r="B13" s="5">
        <f t="array" aca="1" ref="B13:H13" ca="1">INDEX(calendar,ndx+3,daypattern)</f>
        <v>45187</v>
      </c>
      <c r="C13" s="5">
        <f ca="1"/>
        <v>45188</v>
      </c>
      <c r="D13" s="5">
        <f ca="1"/>
        <v>45189</v>
      </c>
      <c r="E13" s="5">
        <f ca="1"/>
        <v>45190</v>
      </c>
      <c r="F13" s="5">
        <f ca="1"/>
        <v>45191</v>
      </c>
      <c r="G13" s="5">
        <f ca="1"/>
        <v>45192</v>
      </c>
      <c r="H13" s="5">
        <f ca="1"/>
        <v>45193</v>
      </c>
    </row>
    <row r="14" spans="1:8" ht="59.25" customHeight="1">
      <c r="A14" s="1"/>
      <c r="B14" s="7"/>
      <c r="C14" s="7"/>
      <c r="D14" s="7"/>
      <c r="E14" s="7"/>
      <c r="F14" s="7"/>
      <c r="G14" s="7"/>
      <c r="H14" s="7"/>
    </row>
    <row r="15" spans="1:8" ht="24" customHeight="1">
      <c r="A15" s="1"/>
      <c r="B15" s="5">
        <f t="array" aca="1" ref="B15:H15" ca="1">INDEX(calendar,ndx+4,daypattern)</f>
        <v>45194</v>
      </c>
      <c r="C15" s="5">
        <f ca="1"/>
        <v>45195</v>
      </c>
      <c r="D15" s="5">
        <f ca="1"/>
        <v>45196</v>
      </c>
      <c r="E15" s="5">
        <f ca="1"/>
        <v>45197</v>
      </c>
      <c r="F15" s="5">
        <f ca="1"/>
        <v>45198</v>
      </c>
      <c r="G15" s="5">
        <f ca="1"/>
        <v>45199</v>
      </c>
      <c r="H15" s="5">
        <f ca="1"/>
        <v>45200</v>
      </c>
    </row>
    <row r="16" spans="1:8" ht="59.25" customHeight="1">
      <c r="A16" s="1"/>
      <c r="B16" s="7"/>
      <c r="C16" s="7"/>
      <c r="D16" s="7"/>
      <c r="E16" s="7"/>
      <c r="F16" s="10" t="s">
        <v>26</v>
      </c>
      <c r="G16" s="10" t="s">
        <v>64</v>
      </c>
      <c r="H16" s="7"/>
    </row>
    <row r="17" spans="1:8" ht="24" customHeight="1">
      <c r="A17" s="1"/>
      <c r="B17" s="5">
        <f t="array" aca="1" ref="B17:C17" ca="1">INDEX(calendar,ndx+5,daypattern)</f>
        <v>45201</v>
      </c>
      <c r="C17" s="6">
        <f ca="1"/>
        <v>45202</v>
      </c>
      <c r="D17" s="13" t="s">
        <v>0</v>
      </c>
      <c r="E17" s="18" t="s">
        <v>19</v>
      </c>
      <c r="F17" s="18"/>
      <c r="G17" s="18"/>
      <c r="H17" s="18"/>
    </row>
    <row r="18" spans="1:8" ht="59.25" customHeight="1">
      <c r="A18" s="1"/>
      <c r="D18" s="12"/>
      <c r="E18" s="19"/>
      <c r="F18" s="19"/>
      <c r="G18" s="19"/>
      <c r="H18" s="19"/>
    </row>
  </sheetData>
  <mergeCells count="3">
    <mergeCell ref="B2:C2"/>
    <mergeCell ref="B3:C5"/>
    <mergeCell ref="E17:H18"/>
  </mergeCells>
  <conditionalFormatting sqref="B9:E11 B17:C18 B7:H7 B15:H16 B13:E14 C12:E12 B8:F8 H8">
    <cfRule type="expression" dxfId="18" priority="4">
      <formula>MonthToDisplayNumber&lt;&gt;MONTH(B7)</formula>
    </cfRule>
  </conditionalFormatting>
  <conditionalFormatting sqref="B12">
    <cfRule type="expression" dxfId="17" priority="3">
      <formula>MonthToDisplayNumber&lt;&gt;MONTH(B12)</formula>
    </cfRule>
  </conditionalFormatting>
  <conditionalFormatting sqref="D17:E17">
    <cfRule type="expression" dxfId="16" priority="2">
      <formula>MonthToDisplayNumber&lt;&gt;MONTH(D17)</formula>
    </cfRule>
  </conditionalFormatting>
  <conditionalFormatting sqref="G8">
    <cfRule type="expression" dxfId="15" priority="1">
      <formula>MonthToDisplayNumber&lt;&gt;MONTH(G8)</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574D9748-39BB-4087-8518-F05C3E83155E}"/>
    <dataValidation allowBlank="1" showInputMessage="1" showErrorMessage="1" prompt="Automatically determined weekday" sqref="C6:H6" xr:uid="{E05A22A6-80B6-4452-A042-6B32D9673F1C}"/>
    <dataValidation allowBlank="1" showInputMessage="1" showErrorMessage="1" prompt="This row &amp; rows 8, 10, 12, 14 &amp; 16 contain calendar days of the week. If this cell doesn’t contain the number 1, then it is a day from the previous month" sqref="B7" xr:uid="{767DB992-E8DF-4DB5-AFB6-A092EA518BA1}"/>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73D3FB21-6846-4948-B19D-7FBD1C9E6344}">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E46A9EDD-5B9A-4FD4-9C38-675E65D8C50A}">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D0106FB0-FB9F-49D1-84C3-8BA3EABDFE6A}"/>
    <dataValidation allowBlank="1" showInputMessage="1" showErrorMessage="1" prompt="Select calendar month in cell at right" sqref="G3" xr:uid="{4907C362-69F0-47A5-B768-E3E0890D625C}"/>
    <dataValidation allowBlank="1" showInputMessage="1" showErrorMessage="1" prompt="Enter calendar year in cell at right" sqref="G4" xr:uid="{02448442-9F85-48C8-9ECC-2C69632ABFD2}"/>
    <dataValidation allowBlank="1" showInputMessage="1" showErrorMessage="1" prompt="Select first day of the week in cell at right" sqref="G5" xr:uid="{976B1859-86F1-4A8A-86EE-486D0F35DFF5}"/>
    <dataValidation allowBlank="1" showInputMessage="1" showErrorMessage="1" prompt="Enter year in this cell" sqref="H4" xr:uid="{9023A993-9450-48B1-AD37-427EF5E43120}"/>
    <dataValidation allowBlank="1" showInputMessage="1" showErrorMessage="1" prompt="This row &amp; rows 9, 11, 13, 15, &amp; 17 contain cells for entering daily notes related to the calendar day in cell above. Enter monthly notes in cell E16" sqref="B8" xr:uid="{225BCDD3-C0A2-4AA0-B257-81D0A0ECB5EA}"/>
    <dataValidation allowBlank="1" showInputMessage="1" showErrorMessage="1" prompt="Enter monthly notes in cell at right" sqref="D17" xr:uid="{072A79C0-23E8-4F48-A138-0A771CA44722}"/>
    <dataValidation allowBlank="1" showInputMessage="1" showErrorMessage="1" prompt="Month in this cell is automatically updated based on the year selected in cell H2. To change the month, select month from drop down list in cell H2" sqref="B2:C2" xr:uid="{5DEA595D-216F-441E-B0C9-03B8996DCCBA}"/>
    <dataValidation allowBlank="1" showInputMessage="1" showErrorMessage="1" prompt="Year in this cell is automatically updated based on year entered in cell H3. Calendar below has dates for previous &amp; next month. Enter monthly notes in cell E16" sqref="B3:C5" xr:uid="{E66BB4AF-26EF-4360-9B68-54FCD216D931}"/>
    <dataValidation allowBlank="1" showInputMessage="1" showErrorMessage="1" prompt="Enter monthly notes in this cell" sqref="E17:H18" xr:uid="{33E02362-41B4-47E0-BAC7-AACB0E943B3C}"/>
  </dataValidations>
  <printOptions horizontalCentered="1" verticalCentered="1"/>
  <pageMargins left="0.45" right="0.45" top="0.4" bottom="0.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96</vt:i4>
      </vt:variant>
    </vt:vector>
  </HeadingPairs>
  <TitlesOfParts>
    <vt:vector size="108" baseType="lpstr">
      <vt:lpstr>January</vt:lpstr>
      <vt:lpstr>February</vt:lpstr>
      <vt:lpstr>March</vt:lpstr>
      <vt:lpstr>April</vt:lpstr>
      <vt:lpstr>May</vt:lpstr>
      <vt:lpstr>June</vt:lpstr>
      <vt:lpstr>July</vt:lpstr>
      <vt:lpstr>August</vt:lpstr>
      <vt:lpstr>September</vt:lpstr>
      <vt:lpstr>October</vt:lpstr>
      <vt:lpstr>November</vt:lpstr>
      <vt:lpstr>December</vt:lpstr>
      <vt:lpstr>April!DayToStart</vt:lpstr>
      <vt:lpstr>August!DayToStart</vt:lpstr>
      <vt:lpstr>December!DayToStart</vt:lpstr>
      <vt:lpstr>February!DayToStart</vt:lpstr>
      <vt:lpstr>July!DayToStart</vt:lpstr>
      <vt:lpstr>June!DayToStart</vt:lpstr>
      <vt:lpstr>March!DayToStart</vt:lpstr>
      <vt:lpstr>May!DayToStart</vt:lpstr>
      <vt:lpstr>November!DayToStart</vt:lpstr>
      <vt:lpstr>October!DayToStart</vt:lpstr>
      <vt:lpstr>September!DayToStart</vt:lpstr>
      <vt:lpstr>DayToStart</vt:lpstr>
      <vt:lpstr>April!MonthToDisplay</vt:lpstr>
      <vt:lpstr>August!MonthToDisplay</vt:lpstr>
      <vt:lpstr>December!MonthToDisplay</vt:lpstr>
      <vt:lpstr>February!MonthToDisplay</vt:lpstr>
      <vt:lpstr>January!MonthToDisplay</vt:lpstr>
      <vt:lpstr>July!MonthToDisplay</vt:lpstr>
      <vt:lpstr>June!MonthToDisplay</vt:lpstr>
      <vt:lpstr>March!MonthToDisplay</vt:lpstr>
      <vt:lpstr>May!MonthToDisplay</vt:lpstr>
      <vt:lpstr>November!MonthToDisplay</vt:lpstr>
      <vt:lpstr>October!MonthToDisplay</vt:lpstr>
      <vt:lpstr>September!MonthToDisplay</vt:lpstr>
      <vt:lpstr>April!RowTitleRegion1...H4.1</vt:lpstr>
      <vt:lpstr>August!RowTitleRegion1...H4.1</vt:lpstr>
      <vt:lpstr>December!RowTitleRegion1...H4.1</vt:lpstr>
      <vt:lpstr>February!RowTitleRegion1...H4.1</vt:lpstr>
      <vt:lpstr>July!RowTitleRegion1...H4.1</vt:lpstr>
      <vt:lpstr>June!RowTitleRegion1...H4.1</vt:lpstr>
      <vt:lpstr>March!RowTitleRegion1...H4.1</vt:lpstr>
      <vt:lpstr>May!RowTitleRegion1...H4.1</vt:lpstr>
      <vt:lpstr>November!RowTitleRegion1...H4.1</vt:lpstr>
      <vt:lpstr>October!RowTitleRegion1...H4.1</vt:lpstr>
      <vt:lpstr>September!RowTitleRegion1...H4.1</vt:lpstr>
      <vt:lpstr>RowTitleRegion1...H4.1</vt:lpstr>
      <vt:lpstr>April!RowTitleRegion2...E16.1</vt:lpstr>
      <vt:lpstr>August!RowTitleRegion2...E16.1</vt:lpstr>
      <vt:lpstr>December!RowTitleRegion2...E16.1</vt:lpstr>
      <vt:lpstr>February!RowTitleRegion2...E16.1</vt:lpstr>
      <vt:lpstr>July!RowTitleRegion2...E16.1</vt:lpstr>
      <vt:lpstr>June!RowTitleRegion2...E16.1</vt:lpstr>
      <vt:lpstr>March!RowTitleRegion2...E16.1</vt:lpstr>
      <vt:lpstr>May!RowTitleRegion2...E16.1</vt:lpstr>
      <vt:lpstr>November!RowTitleRegion2...E16.1</vt:lpstr>
      <vt:lpstr>October!RowTitleRegion2...E16.1</vt:lpstr>
      <vt:lpstr>September!RowTitleRegion2...E16.1</vt:lpstr>
      <vt:lpstr>RowTitleRegion2...E16.1</vt:lpstr>
      <vt:lpstr>April!TitleRegion1..H15.1</vt:lpstr>
      <vt:lpstr>August!TitleRegion1..H15.1</vt:lpstr>
      <vt:lpstr>December!TitleRegion1..H15.1</vt:lpstr>
      <vt:lpstr>February!TitleRegion1..H15.1</vt:lpstr>
      <vt:lpstr>July!TitleRegion1..H15.1</vt:lpstr>
      <vt:lpstr>June!TitleRegion1..H15.1</vt:lpstr>
      <vt:lpstr>March!TitleRegion1..H15.1</vt:lpstr>
      <vt:lpstr>May!TitleRegion1..H15.1</vt:lpstr>
      <vt:lpstr>November!TitleRegion1..H15.1</vt:lpstr>
      <vt:lpstr>October!TitleRegion1..H15.1</vt:lpstr>
      <vt:lpstr>September!TitleRegion1..H15.1</vt:lpstr>
      <vt:lpstr>TitleRegion1..H15.1</vt:lpstr>
      <vt:lpstr>April!TitleRegion2..c17.1</vt:lpstr>
      <vt:lpstr>August!TitleRegion2..c17.1</vt:lpstr>
      <vt:lpstr>December!TitleRegion2..c17.1</vt:lpstr>
      <vt:lpstr>February!TitleRegion2..c17.1</vt:lpstr>
      <vt:lpstr>July!TitleRegion2..c17.1</vt:lpstr>
      <vt:lpstr>June!TitleRegion2..c17.1</vt:lpstr>
      <vt:lpstr>March!TitleRegion2..c17.1</vt:lpstr>
      <vt:lpstr>May!TitleRegion2..c17.1</vt:lpstr>
      <vt:lpstr>November!TitleRegion2..c17.1</vt:lpstr>
      <vt:lpstr>October!TitleRegion2..c17.1</vt:lpstr>
      <vt:lpstr>September!TitleRegion2..c17.1</vt:lpstr>
      <vt:lpstr>TitleRegion2..c17.1</vt:lpstr>
      <vt:lpstr>April!WeekStart</vt:lpstr>
      <vt:lpstr>August!WeekStart</vt:lpstr>
      <vt:lpstr>December!WeekStart</vt:lpstr>
      <vt:lpstr>February!WeekStart</vt:lpstr>
      <vt:lpstr>July!WeekStart</vt:lpstr>
      <vt:lpstr>June!WeekStart</vt:lpstr>
      <vt:lpstr>March!WeekStart</vt:lpstr>
      <vt:lpstr>May!WeekStart</vt:lpstr>
      <vt:lpstr>November!WeekStart</vt:lpstr>
      <vt:lpstr>October!WeekStart</vt:lpstr>
      <vt:lpstr>September!WeekStart</vt:lpstr>
      <vt:lpstr>WeekStart</vt:lpstr>
      <vt:lpstr>April!YearToDisplay</vt:lpstr>
      <vt:lpstr>August!YearToDisplay</vt:lpstr>
      <vt:lpstr>December!YearToDisplay</vt:lpstr>
      <vt:lpstr>February!YearToDisplay</vt:lpstr>
      <vt:lpstr>January!YearToDisplay</vt:lpstr>
      <vt:lpstr>July!YearToDisplay</vt:lpstr>
      <vt:lpstr>June!YearToDisplay</vt:lpstr>
      <vt:lpstr>March!YearToDisplay</vt:lpstr>
      <vt:lpstr>May!YearToDisplay</vt:lpstr>
      <vt:lpstr>November!YearToDisplay</vt:lpstr>
      <vt:lpstr>October!YearToDisplay</vt:lpstr>
      <vt:lpstr>September!YearToDisplay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 Hoffman</dc:creator>
  <cp:lastModifiedBy>Scott Hoffman</cp:lastModifiedBy>
  <dcterms:created xsi:type="dcterms:W3CDTF">2016-12-27T09:47:16Z</dcterms:created>
  <dcterms:modified xsi:type="dcterms:W3CDTF">2023-01-24T13:21:41Z</dcterms:modified>
</cp:coreProperties>
</file>